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M:\Jednostavna nabava po godinama\Jednostavna nabava 2023. sve\Namirnice školska kuhinja\"/>
    </mc:Choice>
  </mc:AlternateContent>
  <xr:revisionPtr revIDLastSave="0" documentId="13_ncr:1_{B66F9F47-6E09-40AE-AB07-D3BC1A05BE8D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H83" i="1"/>
  <c r="F84" i="1" l="1"/>
  <c r="H85" i="1" s="1"/>
  <c r="H6" i="1"/>
  <c r="H84" i="1" s="1"/>
</calcChain>
</file>

<file path=xl/sharedStrings.xml><?xml version="1.0" encoding="utf-8"?>
<sst xmlns="http://schemas.openxmlformats.org/spreadsheetml/2006/main" count="257" uniqueCount="185">
  <si>
    <t>OSNOVNA ŠKOLA VLADIMIR BOSNAR STUBIČKE TOPLICE – EV.BROJ NABAVE 1/2023.</t>
  </si>
  <si>
    <t>TROŠKOVNIK – NAMIRNICE ZA ŠKOLSKU KUHINJU - 2023.  GODINA</t>
  </si>
  <si>
    <t>Naziv proizvoda</t>
  </si>
  <si>
    <t>Jed.</t>
  </si>
  <si>
    <t>mjere</t>
  </si>
  <si>
    <t>Količina</t>
  </si>
  <si>
    <t>Jedinična</t>
  </si>
  <si>
    <t>cijena EUR</t>
  </si>
  <si>
    <t>Cijena bez</t>
  </si>
  <si>
    <t>PDV-a</t>
  </si>
  <si>
    <t>1.        </t>
  </si>
  <si>
    <t>MLIJEKO VINDIJA 2/1</t>
  </si>
  <si>
    <t>Kom</t>
  </si>
  <si>
    <t>2.        </t>
  </si>
  <si>
    <t>VRHNJE ZA KUHANJE 500 ML</t>
  </si>
  <si>
    <t>3.        </t>
  </si>
  <si>
    <t>MARGO S MASLACEM 250 GR</t>
  </si>
  <si>
    <t>4.        </t>
  </si>
  <si>
    <t>MASLAC 250 GR</t>
  </si>
  <si>
    <t>5.        </t>
  </si>
  <si>
    <t>MAJONEZA 630 GR</t>
  </si>
  <si>
    <t>6.        </t>
  </si>
  <si>
    <t>AJVAR BLAGI  690 GR</t>
  </si>
  <si>
    <t>7.        </t>
  </si>
  <si>
    <t>KETCHUP BLAGI 1000 GR</t>
  </si>
  <si>
    <t>8.        </t>
  </si>
  <si>
    <t>SIR GOUDA</t>
  </si>
  <si>
    <t>kg</t>
  </si>
  <si>
    <t>9.        </t>
  </si>
  <si>
    <t>KISELO VRHNJE 900 GR</t>
  </si>
  <si>
    <t>10.     </t>
  </si>
  <si>
    <t>SIR VINDIJA U MARAMI 800 GR</t>
  </si>
  <si>
    <t>11.     </t>
  </si>
  <si>
    <t>ABC KREM SIR 200 GR</t>
  </si>
  <si>
    <t>12.     </t>
  </si>
  <si>
    <t>JOGURT VINDIJA 200 G</t>
  </si>
  <si>
    <t>13.     </t>
  </si>
  <si>
    <t>BIOAKTIV</t>
  </si>
  <si>
    <t>14.     </t>
  </si>
  <si>
    <t>KEFIR</t>
  </si>
  <si>
    <t>15.     </t>
  </si>
  <si>
    <t>ZDENKA SIR KUTIJA</t>
  </si>
  <si>
    <t>16.     </t>
  </si>
  <si>
    <t>JABUKA</t>
  </si>
  <si>
    <t>Kg</t>
  </si>
  <si>
    <t>17.     </t>
  </si>
  <si>
    <t>BANANA</t>
  </si>
  <si>
    <t>18.     </t>
  </si>
  <si>
    <t>NARANČA</t>
  </si>
  <si>
    <t>19.     </t>
  </si>
  <si>
    <t>MANDARINA</t>
  </si>
  <si>
    <t>20.     </t>
  </si>
  <si>
    <t>ZELENA SALATA KRISTAL</t>
  </si>
  <si>
    <t>21.     </t>
  </si>
  <si>
    <t>ZELENJE ZA JUHU</t>
  </si>
  <si>
    <t>22.     </t>
  </si>
  <si>
    <t>KRUMPIR</t>
  </si>
  <si>
    <t>23.     </t>
  </si>
  <si>
    <t>LUK CRVENI</t>
  </si>
  <si>
    <t>24.     </t>
  </si>
  <si>
    <t>OSLIĆ FILE ZAMRZNUTI-LEDO</t>
  </si>
  <si>
    <t>25.     </t>
  </si>
  <si>
    <t>SVINJETINA BUT</t>
  </si>
  <si>
    <t>26.     </t>
  </si>
  <si>
    <t>JUNETINA BUT</t>
  </si>
  <si>
    <t>27.     </t>
  </si>
  <si>
    <t>MLJEVENO MESO 50/50</t>
  </si>
  <si>
    <t>28.     </t>
  </si>
  <si>
    <t>DE LUXE ŠUNKA PUREĆA PRSA</t>
  </si>
  <si>
    <t>29.     </t>
  </si>
  <si>
    <t>PILEĆA PRSA U OVITKU</t>
  </si>
  <si>
    <t>30.     </t>
  </si>
  <si>
    <t>ČAJNA KOBASICA</t>
  </si>
  <si>
    <t>31.     </t>
  </si>
  <si>
    <t>HRENOVKA ŠPANMES</t>
  </si>
  <si>
    <t>32.     </t>
  </si>
  <si>
    <t>KRANJSKA KOBASICA PIK</t>
  </si>
  <si>
    <t>33.     </t>
  </si>
  <si>
    <t>SVINJSKI KARE BEZ KOSTI</t>
  </si>
  <si>
    <t>34.     </t>
  </si>
  <si>
    <t>DIMLJENA VRATINA</t>
  </si>
  <si>
    <t>35.     </t>
  </si>
  <si>
    <t>DIMLJENA PANCETA PIK</t>
  </si>
  <si>
    <t>36.     </t>
  </si>
  <si>
    <t>MED CVIJETNI 900 GR</t>
  </si>
  <si>
    <t>37.     </t>
  </si>
  <si>
    <t>ČAJ ŠUMSKO VOĆE</t>
  </si>
  <si>
    <t>38.     </t>
  </si>
  <si>
    <t>ČAJ BRUSNICA</t>
  </si>
  <si>
    <t>39.     </t>
  </si>
  <si>
    <t>KRAŠ EXPRES 800 GR</t>
  </si>
  <si>
    <t>40.     </t>
  </si>
  <si>
    <t>MARMELADA MARELICA 840 GR</t>
  </si>
  <si>
    <t>41.     </t>
  </si>
  <si>
    <t>PEKMEZ OD ŠLJIVA 350 GR</t>
  </si>
  <si>
    <t xml:space="preserve">Kom </t>
  </si>
  <si>
    <t>42.     </t>
  </si>
  <si>
    <t>PEKMEZ OD ŠLJIVA 660 GR</t>
  </si>
  <si>
    <t>43.     </t>
  </si>
  <si>
    <t>VEGETA 250 GR</t>
  </si>
  <si>
    <t>44.     </t>
  </si>
  <si>
    <t>FANT ZA KOSANI ODREZAK 90 GR</t>
  </si>
  <si>
    <t>45.     </t>
  </si>
  <si>
    <t>RIŽA ŠAFRAN 1 KG</t>
  </si>
  <si>
    <t>46.     </t>
  </si>
  <si>
    <t>CEDEVITA 1 KG</t>
  </si>
  <si>
    <t>47.     </t>
  </si>
  <si>
    <t>MLINCI LOVITA</t>
  </si>
  <si>
    <t>48.     </t>
  </si>
  <si>
    <t>CIKLA KUHANA 2550 GR</t>
  </si>
  <si>
    <t>49.     </t>
  </si>
  <si>
    <t>KISELI KRASTAVCI 2450 GR</t>
  </si>
  <si>
    <t>50.     </t>
  </si>
  <si>
    <t>GRAH LIMENKA 800 GR</t>
  </si>
  <si>
    <t>51.     </t>
  </si>
  <si>
    <t>KISELA PAPRIKA FILET 2500 GR</t>
  </si>
  <si>
    <t>52.     </t>
  </si>
  <si>
    <t>RAJČICA KONCENTRAT 460 GR</t>
  </si>
  <si>
    <t>53.     </t>
  </si>
  <si>
    <t>RAJČICA PELAT LIMENKA 400 GR</t>
  </si>
  <si>
    <t>54.     </t>
  </si>
  <si>
    <t>LINO LADA 2,5 KG</t>
  </si>
  <si>
    <t>55.     </t>
  </si>
  <si>
    <t>NUTELA KREMA 400 gr</t>
  </si>
  <si>
    <t>56.     </t>
  </si>
  <si>
    <t>GRAŠAK SMRZNUTI 400</t>
  </si>
  <si>
    <t>57.     </t>
  </si>
  <si>
    <t>CARSKA POVRĆE SMRZ. 2,5 KG</t>
  </si>
  <si>
    <t>58.     </t>
  </si>
  <si>
    <t>MAHUNA ŽUTA SMRZNUTA 2,5 kg</t>
  </si>
  <si>
    <t>59.     </t>
  </si>
  <si>
    <t>PŠENIĆNI GRIS 1 KG</t>
  </si>
  <si>
    <t>60.     </t>
  </si>
  <si>
    <t>PALENTA 1 KG</t>
  </si>
  <si>
    <t>61.     </t>
  </si>
  <si>
    <t>NJOKI LEDO 1000 GR</t>
  </si>
  <si>
    <t>62.     </t>
  </si>
  <si>
    <t>TIJESTO PUŽIĆI 1000 GR</t>
  </si>
  <si>
    <t>63.     </t>
  </si>
  <si>
    <t>TIJESTO SPIRALE 500 GR</t>
  </si>
  <si>
    <t>64.     </t>
  </si>
  <si>
    <t>ŠPAGETI 400 GR</t>
  </si>
  <si>
    <t>65.     </t>
  </si>
  <si>
    <t>TIJESTO MAŠNICE 500 gr</t>
  </si>
  <si>
    <t>66.     </t>
  </si>
  <si>
    <t>OKRUGLICE SA ŠLJIVAMA (LEDO OBIT. PAKIRANJE)</t>
  </si>
  <si>
    <t>67.     </t>
  </si>
  <si>
    <t>ŠTRUKLJI LEDO 75g (OBIT.PAK.)</t>
  </si>
  <si>
    <t>68.     </t>
  </si>
  <si>
    <t>ČOKOLADNE KUGLICE</t>
  </si>
  <si>
    <t>69.     </t>
  </si>
  <si>
    <t>LINO JASTUČIĆI ČOKOLADA 500 gr</t>
  </si>
  <si>
    <t>kom</t>
  </si>
  <si>
    <t>70.     </t>
  </si>
  <si>
    <t xml:space="preserve">ULJE SUNCOKRET ZVIJEZDA </t>
  </si>
  <si>
    <t>lit</t>
  </si>
  <si>
    <t>71.     </t>
  </si>
  <si>
    <t>JAJA SVJEŽA 10/1</t>
  </si>
  <si>
    <t>72.     </t>
  </si>
  <si>
    <t>PUDING VANILIJA PRAH</t>
  </si>
  <si>
    <t>73.     </t>
  </si>
  <si>
    <t>PUDING ČOKOLADA PRAH</t>
  </si>
  <si>
    <t>74.     </t>
  </si>
  <si>
    <t>SIRUP NARANČA 1 L</t>
  </si>
  <si>
    <t>75.     </t>
  </si>
  <si>
    <t>ŠEĆER 1 KG</t>
  </si>
  <si>
    <t>76.     </t>
  </si>
  <si>
    <t>BRAŠNO OŠTRO 1 KG</t>
  </si>
  <si>
    <t>77.     </t>
  </si>
  <si>
    <t>BRAŠNO GLATKO 1 KG</t>
  </si>
  <si>
    <t>78.     </t>
  </si>
  <si>
    <t>KRUŠNE MRVICE 500 GR</t>
  </si>
  <si>
    <t>UKUPNO:</t>
  </si>
  <si>
    <t>SVEUKUPNO:</t>
  </si>
  <si>
    <t>Mjesto:____________________</t>
  </si>
  <si>
    <t>___________________</t>
  </si>
  <si>
    <t>M.P.</t>
  </si>
  <si>
    <t xml:space="preserve">                                                         Ime i prezime:____________________________</t>
  </si>
  <si>
    <t xml:space="preserve">                                                         Potpis ovlaštene osobe Ponuditelja:____________________</t>
  </si>
  <si>
    <t>Datum izrade: ______________</t>
  </si>
  <si>
    <t xml:space="preserve">UKUPNA CIJENA </t>
  </si>
  <si>
    <t>SA PDV</t>
  </si>
  <si>
    <t xml:space="preserve">Redni </t>
  </si>
  <si>
    <t>broj:</t>
  </si>
  <si>
    <t>IZNOS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</si>
</sst>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1" xfId="0" applyFill="1" applyBorder="1"/>
    <xf numFmtId="0" fontId="0" fillId="3" borderId="3" xfId="0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1" xfId="0" applyNumberFormat="1" applyBorder="1"/>
    <xf numFmtId="0" fontId="0" fillId="0" borderId="3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3" borderId="2" xfId="0" applyFill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7" xfId="0" applyBorder="1" applyProtection="1">
      <protection locked="0"/>
    </xf>
    <xf numFmtId="0" fontId="0" fillId="0" borderId="4" xfId="0" applyBorder="1" applyProtection="1">
      <protection locked="0"/>
    </xf>
    <xf numFmtId="164" fontId="0" fillId="0" borderId="4" xfId="0" applyNumberFormat="1" applyBorder="1"/>
    <xf numFmtId="0" fontId="0" fillId="0" borderId="7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2"/>
  <sheetViews>
    <sheetView tabSelected="1" workbookViewId="0">
      <selection activeCell="E6" sqref="E6"/>
    </sheetView>
  </sheetViews>
  <sheetFormatPr defaultRowHeight="15" x14ac:dyDescent="0.25"/>
  <cols>
    <col min="2" max="2" width="28.28515625" customWidth="1"/>
    <col min="3" max="3" width="8.140625" customWidth="1"/>
    <col min="4" max="4" width="9.7109375" style="22" customWidth="1"/>
    <col min="5" max="5" width="11.140625" style="22" customWidth="1"/>
    <col min="6" max="6" width="13.42578125" customWidth="1"/>
    <col min="7" max="7" width="16.42578125" style="22" customWidth="1"/>
    <col min="8" max="8" width="22" customWidth="1"/>
  </cols>
  <sheetData>
    <row r="1" spans="1:9" x14ac:dyDescent="0.25">
      <c r="A1" s="3"/>
      <c r="B1" s="4"/>
      <c r="C1" s="4"/>
      <c r="D1" s="16"/>
      <c r="E1" s="16"/>
      <c r="F1" s="4"/>
      <c r="G1" s="16"/>
      <c r="H1" s="4"/>
    </row>
    <row r="2" spans="1:9" x14ac:dyDescent="0.25">
      <c r="A2" s="7" t="s">
        <v>0</v>
      </c>
      <c r="B2" s="7"/>
      <c r="C2" s="7"/>
      <c r="D2" s="17"/>
      <c r="E2" s="17"/>
      <c r="F2" s="8"/>
      <c r="G2" s="25"/>
      <c r="H2" s="9"/>
    </row>
    <row r="3" spans="1:9" x14ac:dyDescent="0.25">
      <c r="A3" s="10" t="s">
        <v>1</v>
      </c>
      <c r="B3" s="10"/>
      <c r="C3" s="10"/>
      <c r="D3" s="18"/>
      <c r="E3" s="23"/>
      <c r="F3" s="11"/>
      <c r="G3" s="26"/>
      <c r="H3" s="11"/>
    </row>
    <row r="4" spans="1:9" x14ac:dyDescent="0.25">
      <c r="A4" s="12" t="s">
        <v>182</v>
      </c>
      <c r="B4" s="12" t="s">
        <v>2</v>
      </c>
      <c r="C4" s="12" t="s">
        <v>3</v>
      </c>
      <c r="D4" s="19" t="s">
        <v>5</v>
      </c>
      <c r="E4" s="19" t="s">
        <v>6</v>
      </c>
      <c r="F4" s="12" t="s">
        <v>8</v>
      </c>
      <c r="G4" s="19" t="s">
        <v>184</v>
      </c>
      <c r="H4" s="27" t="s">
        <v>180</v>
      </c>
    </row>
    <row r="5" spans="1:9" x14ac:dyDescent="0.25">
      <c r="A5" s="13" t="s">
        <v>183</v>
      </c>
      <c r="B5" s="14"/>
      <c r="C5" s="13" t="s">
        <v>4</v>
      </c>
      <c r="D5" s="20"/>
      <c r="E5" s="20" t="s">
        <v>7</v>
      </c>
      <c r="F5" s="13" t="s">
        <v>9</v>
      </c>
      <c r="G5" s="20"/>
      <c r="H5" s="28" t="s">
        <v>181</v>
      </c>
    </row>
    <row r="6" spans="1:9" x14ac:dyDescent="0.25">
      <c r="A6" s="2" t="s">
        <v>10</v>
      </c>
      <c r="B6" s="2" t="s">
        <v>11</v>
      </c>
      <c r="C6" s="5" t="s">
        <v>12</v>
      </c>
      <c r="D6" s="21">
        <v>220</v>
      </c>
      <c r="E6" s="24">
        <v>0</v>
      </c>
      <c r="F6" s="15">
        <v>0</v>
      </c>
      <c r="G6" s="24">
        <v>0</v>
      </c>
      <c r="H6" s="15">
        <f>SUM(F6:G6)</f>
        <v>0</v>
      </c>
      <c r="I6" s="1"/>
    </row>
    <row r="7" spans="1:9" x14ac:dyDescent="0.25">
      <c r="A7" s="2" t="s">
        <v>13</v>
      </c>
      <c r="B7" s="2" t="s">
        <v>14</v>
      </c>
      <c r="C7" s="2" t="s">
        <v>12</v>
      </c>
      <c r="D7" s="21">
        <v>35</v>
      </c>
      <c r="E7" s="24">
        <v>0</v>
      </c>
      <c r="F7" s="15">
        <f t="shared" ref="F7:F70" si="0">MMULT(D7,E7)</f>
        <v>0</v>
      </c>
      <c r="G7" s="24">
        <v>0</v>
      </c>
      <c r="H7" s="15">
        <f t="shared" ref="H7:H70" si="1">SUM(F7:G7)</f>
        <v>0</v>
      </c>
    </row>
    <row r="8" spans="1:9" x14ac:dyDescent="0.25">
      <c r="A8" s="2" t="s">
        <v>15</v>
      </c>
      <c r="B8" s="2" t="s">
        <v>16</v>
      </c>
      <c r="C8" s="2" t="s">
        <v>12</v>
      </c>
      <c r="D8" s="21">
        <v>40</v>
      </c>
      <c r="E8" s="24">
        <v>0</v>
      </c>
      <c r="F8" s="15">
        <f t="shared" si="0"/>
        <v>0</v>
      </c>
      <c r="G8" s="24">
        <v>0</v>
      </c>
      <c r="H8" s="15">
        <f t="shared" si="1"/>
        <v>0</v>
      </c>
    </row>
    <row r="9" spans="1:9" x14ac:dyDescent="0.25">
      <c r="A9" s="2" t="s">
        <v>17</v>
      </c>
      <c r="B9" s="2" t="s">
        <v>18</v>
      </c>
      <c r="C9" s="2" t="s">
        <v>12</v>
      </c>
      <c r="D9" s="21">
        <v>20</v>
      </c>
      <c r="E9" s="24">
        <v>0</v>
      </c>
      <c r="F9" s="15">
        <f t="shared" si="0"/>
        <v>0</v>
      </c>
      <c r="G9" s="24">
        <v>0</v>
      </c>
      <c r="H9" s="15">
        <f t="shared" si="1"/>
        <v>0</v>
      </c>
    </row>
    <row r="10" spans="1:9" x14ac:dyDescent="0.25">
      <c r="A10" s="2" t="s">
        <v>19</v>
      </c>
      <c r="B10" s="2" t="s">
        <v>20</v>
      </c>
      <c r="C10" s="2" t="s">
        <v>12</v>
      </c>
      <c r="D10" s="21">
        <v>10</v>
      </c>
      <c r="E10" s="24">
        <v>0</v>
      </c>
      <c r="F10" s="15">
        <f t="shared" si="0"/>
        <v>0</v>
      </c>
      <c r="G10" s="24">
        <v>0</v>
      </c>
      <c r="H10" s="15">
        <f t="shared" si="1"/>
        <v>0</v>
      </c>
    </row>
    <row r="11" spans="1:9" x14ac:dyDescent="0.25">
      <c r="A11" s="2" t="s">
        <v>21</v>
      </c>
      <c r="B11" s="2" t="s">
        <v>22</v>
      </c>
      <c r="C11" s="2" t="s">
        <v>12</v>
      </c>
      <c r="D11" s="21">
        <v>20</v>
      </c>
      <c r="E11" s="24">
        <v>0</v>
      </c>
      <c r="F11" s="15">
        <f t="shared" si="0"/>
        <v>0</v>
      </c>
      <c r="G11" s="24">
        <v>0</v>
      </c>
      <c r="H11" s="15">
        <f t="shared" si="1"/>
        <v>0</v>
      </c>
    </row>
    <row r="12" spans="1:9" x14ac:dyDescent="0.25">
      <c r="A12" s="2" t="s">
        <v>23</v>
      </c>
      <c r="B12" s="2" t="s">
        <v>24</v>
      </c>
      <c r="C12" s="2" t="s">
        <v>12</v>
      </c>
      <c r="D12" s="21">
        <v>10</v>
      </c>
      <c r="E12" s="24">
        <v>0</v>
      </c>
      <c r="F12" s="15">
        <f t="shared" si="0"/>
        <v>0</v>
      </c>
      <c r="G12" s="24">
        <v>0</v>
      </c>
      <c r="H12" s="15">
        <f t="shared" si="1"/>
        <v>0</v>
      </c>
    </row>
    <row r="13" spans="1:9" x14ac:dyDescent="0.25">
      <c r="A13" s="2" t="s">
        <v>25</v>
      </c>
      <c r="B13" s="2" t="s">
        <v>26</v>
      </c>
      <c r="C13" s="2" t="s">
        <v>27</v>
      </c>
      <c r="D13" s="21">
        <v>30</v>
      </c>
      <c r="E13" s="24">
        <v>0</v>
      </c>
      <c r="F13" s="15">
        <f t="shared" si="0"/>
        <v>0</v>
      </c>
      <c r="G13" s="24">
        <v>0</v>
      </c>
      <c r="H13" s="15">
        <f t="shared" si="1"/>
        <v>0</v>
      </c>
    </row>
    <row r="14" spans="1:9" x14ac:dyDescent="0.25">
      <c r="A14" s="2" t="s">
        <v>28</v>
      </c>
      <c r="B14" s="2" t="s">
        <v>29</v>
      </c>
      <c r="C14" s="2" t="s">
        <v>12</v>
      </c>
      <c r="D14" s="21">
        <v>20</v>
      </c>
      <c r="E14" s="24">
        <v>0</v>
      </c>
      <c r="F14" s="15">
        <f t="shared" si="0"/>
        <v>0</v>
      </c>
      <c r="G14" s="24">
        <v>0</v>
      </c>
      <c r="H14" s="15">
        <f t="shared" si="1"/>
        <v>0</v>
      </c>
    </row>
    <row r="15" spans="1:9" x14ac:dyDescent="0.25">
      <c r="A15" s="2" t="s">
        <v>30</v>
      </c>
      <c r="B15" s="2" t="s">
        <v>31</v>
      </c>
      <c r="C15" s="2" t="s">
        <v>12</v>
      </c>
      <c r="D15" s="21">
        <v>40</v>
      </c>
      <c r="E15" s="24">
        <v>0</v>
      </c>
      <c r="F15" s="15">
        <f t="shared" si="0"/>
        <v>0</v>
      </c>
      <c r="G15" s="24">
        <v>0</v>
      </c>
      <c r="H15" s="15">
        <f t="shared" si="1"/>
        <v>0</v>
      </c>
    </row>
    <row r="16" spans="1:9" x14ac:dyDescent="0.25">
      <c r="A16" s="2" t="s">
        <v>32</v>
      </c>
      <c r="B16" s="2" t="s">
        <v>33</v>
      </c>
      <c r="C16" s="2" t="s">
        <v>12</v>
      </c>
      <c r="D16" s="21">
        <v>40</v>
      </c>
      <c r="E16" s="24">
        <v>0</v>
      </c>
      <c r="F16" s="15">
        <f t="shared" si="0"/>
        <v>0</v>
      </c>
      <c r="G16" s="24">
        <v>0</v>
      </c>
      <c r="H16" s="15">
        <f t="shared" si="1"/>
        <v>0</v>
      </c>
    </row>
    <row r="17" spans="1:8" x14ac:dyDescent="0.25">
      <c r="A17" s="2" t="s">
        <v>34</v>
      </c>
      <c r="B17" s="2" t="s">
        <v>35</v>
      </c>
      <c r="C17" s="2" t="s">
        <v>12</v>
      </c>
      <c r="D17" s="21">
        <v>200</v>
      </c>
      <c r="E17" s="24">
        <v>0</v>
      </c>
      <c r="F17" s="15">
        <f t="shared" si="0"/>
        <v>0</v>
      </c>
      <c r="G17" s="24">
        <v>0</v>
      </c>
      <c r="H17" s="15">
        <f t="shared" si="1"/>
        <v>0</v>
      </c>
    </row>
    <row r="18" spans="1:8" x14ac:dyDescent="0.25">
      <c r="A18" s="2" t="s">
        <v>36</v>
      </c>
      <c r="B18" s="2" t="s">
        <v>37</v>
      </c>
      <c r="C18" s="2" t="s">
        <v>12</v>
      </c>
      <c r="D18" s="21">
        <v>200</v>
      </c>
      <c r="E18" s="24">
        <v>0</v>
      </c>
      <c r="F18" s="15">
        <f t="shared" si="0"/>
        <v>0</v>
      </c>
      <c r="G18" s="24">
        <v>0</v>
      </c>
      <c r="H18" s="15">
        <f t="shared" si="1"/>
        <v>0</v>
      </c>
    </row>
    <row r="19" spans="1:8" x14ac:dyDescent="0.25">
      <c r="A19" s="2" t="s">
        <v>38</v>
      </c>
      <c r="B19" s="2" t="s">
        <v>39</v>
      </c>
      <c r="C19" s="2" t="s">
        <v>12</v>
      </c>
      <c r="D19" s="21">
        <v>200</v>
      </c>
      <c r="E19" s="24">
        <v>0</v>
      </c>
      <c r="F19" s="15">
        <f t="shared" si="0"/>
        <v>0</v>
      </c>
      <c r="G19" s="24">
        <v>0</v>
      </c>
      <c r="H19" s="15">
        <f t="shared" si="1"/>
        <v>0</v>
      </c>
    </row>
    <row r="20" spans="1:8" x14ac:dyDescent="0.25">
      <c r="A20" s="2" t="s">
        <v>40</v>
      </c>
      <c r="B20" s="2" t="s">
        <v>41</v>
      </c>
      <c r="C20" s="2" t="s">
        <v>12</v>
      </c>
      <c r="D20" s="21">
        <v>25</v>
      </c>
      <c r="E20" s="24">
        <v>0</v>
      </c>
      <c r="F20" s="15">
        <f t="shared" si="0"/>
        <v>0</v>
      </c>
      <c r="G20" s="24">
        <v>0</v>
      </c>
      <c r="H20" s="15">
        <f t="shared" si="1"/>
        <v>0</v>
      </c>
    </row>
    <row r="21" spans="1:8" x14ac:dyDescent="0.25">
      <c r="A21" s="2" t="s">
        <v>42</v>
      </c>
      <c r="B21" s="2" t="s">
        <v>43</v>
      </c>
      <c r="C21" s="2" t="s">
        <v>44</v>
      </c>
      <c r="D21" s="21">
        <v>250</v>
      </c>
      <c r="E21" s="24">
        <v>0</v>
      </c>
      <c r="F21" s="15">
        <f t="shared" si="0"/>
        <v>0</v>
      </c>
      <c r="G21" s="24">
        <v>0</v>
      </c>
      <c r="H21" s="15">
        <f t="shared" si="1"/>
        <v>0</v>
      </c>
    </row>
    <row r="22" spans="1:8" x14ac:dyDescent="0.25">
      <c r="A22" s="2" t="s">
        <v>45</v>
      </c>
      <c r="B22" s="2" t="s">
        <v>46</v>
      </c>
      <c r="C22" s="2" t="s">
        <v>44</v>
      </c>
      <c r="D22" s="21">
        <v>300</v>
      </c>
      <c r="E22" s="24">
        <v>0</v>
      </c>
      <c r="F22" s="15">
        <f t="shared" si="0"/>
        <v>0</v>
      </c>
      <c r="G22" s="24">
        <v>0</v>
      </c>
      <c r="H22" s="15">
        <f t="shared" si="1"/>
        <v>0</v>
      </c>
    </row>
    <row r="23" spans="1:8" x14ac:dyDescent="0.25">
      <c r="A23" s="2" t="s">
        <v>47</v>
      </c>
      <c r="B23" s="2" t="s">
        <v>48</v>
      </c>
      <c r="C23" s="2" t="s">
        <v>44</v>
      </c>
      <c r="D23" s="21">
        <v>350</v>
      </c>
      <c r="E23" s="24">
        <v>0</v>
      </c>
      <c r="F23" s="15">
        <f t="shared" si="0"/>
        <v>0</v>
      </c>
      <c r="G23" s="24">
        <v>0</v>
      </c>
      <c r="H23" s="15">
        <f t="shared" si="1"/>
        <v>0</v>
      </c>
    </row>
    <row r="24" spans="1:8" x14ac:dyDescent="0.25">
      <c r="A24" s="2" t="s">
        <v>49</v>
      </c>
      <c r="B24" s="2" t="s">
        <v>50</v>
      </c>
      <c r="C24" s="2" t="s">
        <v>27</v>
      </c>
      <c r="D24" s="21">
        <v>250</v>
      </c>
      <c r="E24" s="24">
        <v>0</v>
      </c>
      <c r="F24" s="15">
        <f t="shared" si="0"/>
        <v>0</v>
      </c>
      <c r="G24" s="24">
        <v>0</v>
      </c>
      <c r="H24" s="15">
        <f t="shared" si="1"/>
        <v>0</v>
      </c>
    </row>
    <row r="25" spans="1:8" x14ac:dyDescent="0.25">
      <c r="A25" s="2" t="s">
        <v>51</v>
      </c>
      <c r="B25" s="2" t="s">
        <v>52</v>
      </c>
      <c r="C25" s="2" t="s">
        <v>44</v>
      </c>
      <c r="D25" s="21">
        <v>40</v>
      </c>
      <c r="E25" s="24">
        <v>0</v>
      </c>
      <c r="F25" s="15">
        <f t="shared" si="0"/>
        <v>0</v>
      </c>
      <c r="G25" s="24">
        <v>0</v>
      </c>
      <c r="H25" s="15">
        <f t="shared" si="1"/>
        <v>0</v>
      </c>
    </row>
    <row r="26" spans="1:8" x14ac:dyDescent="0.25">
      <c r="A26" s="2" t="s">
        <v>53</v>
      </c>
      <c r="B26" s="2" t="s">
        <v>54</v>
      </c>
      <c r="C26" s="2" t="s">
        <v>12</v>
      </c>
      <c r="D26" s="21">
        <v>160</v>
      </c>
      <c r="E26" s="24">
        <v>0</v>
      </c>
      <c r="F26" s="15">
        <f t="shared" si="0"/>
        <v>0</v>
      </c>
      <c r="G26" s="24">
        <v>0</v>
      </c>
      <c r="H26" s="15">
        <f t="shared" si="1"/>
        <v>0</v>
      </c>
    </row>
    <row r="27" spans="1:8" x14ac:dyDescent="0.25">
      <c r="A27" s="2" t="s">
        <v>55</v>
      </c>
      <c r="B27" s="2" t="s">
        <v>56</v>
      </c>
      <c r="C27" s="2" t="s">
        <v>27</v>
      </c>
      <c r="D27" s="21">
        <v>120</v>
      </c>
      <c r="E27" s="24">
        <v>0</v>
      </c>
      <c r="F27" s="15">
        <f t="shared" si="0"/>
        <v>0</v>
      </c>
      <c r="G27" s="24">
        <v>0</v>
      </c>
      <c r="H27" s="15">
        <f t="shared" si="1"/>
        <v>0</v>
      </c>
    </row>
    <row r="28" spans="1:8" x14ac:dyDescent="0.25">
      <c r="A28" s="2" t="s">
        <v>57</v>
      </c>
      <c r="B28" s="2" t="s">
        <v>58</v>
      </c>
      <c r="C28" s="2" t="s">
        <v>27</v>
      </c>
      <c r="D28" s="21">
        <v>30</v>
      </c>
      <c r="E28" s="24">
        <v>0</v>
      </c>
      <c r="F28" s="15">
        <f t="shared" si="0"/>
        <v>0</v>
      </c>
      <c r="G28" s="24">
        <v>0</v>
      </c>
      <c r="H28" s="15">
        <f t="shared" si="1"/>
        <v>0</v>
      </c>
    </row>
    <row r="29" spans="1:8" x14ac:dyDescent="0.25">
      <c r="A29" s="2" t="s">
        <v>59</v>
      </c>
      <c r="B29" s="2" t="s">
        <v>60</v>
      </c>
      <c r="C29" s="2" t="s">
        <v>27</v>
      </c>
      <c r="D29" s="21">
        <v>70</v>
      </c>
      <c r="E29" s="24">
        <v>0</v>
      </c>
      <c r="F29" s="15">
        <f t="shared" si="0"/>
        <v>0</v>
      </c>
      <c r="G29" s="24">
        <v>0</v>
      </c>
      <c r="H29" s="15">
        <f t="shared" si="1"/>
        <v>0</v>
      </c>
    </row>
    <row r="30" spans="1:8" x14ac:dyDescent="0.25">
      <c r="A30" s="2" t="s">
        <v>61</v>
      </c>
      <c r="B30" s="2" t="s">
        <v>62</v>
      </c>
      <c r="C30" s="2" t="s">
        <v>27</v>
      </c>
      <c r="D30" s="21">
        <v>150</v>
      </c>
      <c r="E30" s="24">
        <v>0</v>
      </c>
      <c r="F30" s="15">
        <f t="shared" si="0"/>
        <v>0</v>
      </c>
      <c r="G30" s="24">
        <v>0</v>
      </c>
      <c r="H30" s="15">
        <f t="shared" si="1"/>
        <v>0</v>
      </c>
    </row>
    <row r="31" spans="1:8" x14ac:dyDescent="0.25">
      <c r="A31" s="2" t="s">
        <v>63</v>
      </c>
      <c r="B31" s="2" t="s">
        <v>64</v>
      </c>
      <c r="C31" s="2" t="s">
        <v>27</v>
      </c>
      <c r="D31" s="21">
        <v>160</v>
      </c>
      <c r="E31" s="24">
        <v>0</v>
      </c>
      <c r="F31" s="15">
        <f t="shared" si="0"/>
        <v>0</v>
      </c>
      <c r="G31" s="24">
        <v>0</v>
      </c>
      <c r="H31" s="15">
        <f t="shared" si="1"/>
        <v>0</v>
      </c>
    </row>
    <row r="32" spans="1:8" x14ac:dyDescent="0.25">
      <c r="A32" s="2" t="s">
        <v>65</v>
      </c>
      <c r="B32" s="2" t="s">
        <v>66</v>
      </c>
      <c r="C32" s="2" t="s">
        <v>27</v>
      </c>
      <c r="D32" s="21">
        <v>180</v>
      </c>
      <c r="E32" s="24">
        <v>0</v>
      </c>
      <c r="F32" s="15">
        <f t="shared" si="0"/>
        <v>0</v>
      </c>
      <c r="G32" s="24">
        <v>0</v>
      </c>
      <c r="H32" s="15">
        <f t="shared" si="1"/>
        <v>0</v>
      </c>
    </row>
    <row r="33" spans="1:8" x14ac:dyDescent="0.25">
      <c r="A33" s="2" t="s">
        <v>67</v>
      </c>
      <c r="B33" s="2" t="s">
        <v>68</v>
      </c>
      <c r="C33" s="2" t="s">
        <v>44</v>
      </c>
      <c r="D33" s="21">
        <v>30</v>
      </c>
      <c r="E33" s="24">
        <v>0</v>
      </c>
      <c r="F33" s="15">
        <f t="shared" si="0"/>
        <v>0</v>
      </c>
      <c r="G33" s="24">
        <v>0</v>
      </c>
      <c r="H33" s="15">
        <f t="shared" si="1"/>
        <v>0</v>
      </c>
    </row>
    <row r="34" spans="1:8" x14ac:dyDescent="0.25">
      <c r="A34" s="2" t="s">
        <v>69</v>
      </c>
      <c r="B34" s="2" t="s">
        <v>70</v>
      </c>
      <c r="C34" s="2" t="s">
        <v>44</v>
      </c>
      <c r="D34" s="21">
        <v>30</v>
      </c>
      <c r="E34" s="24">
        <v>0</v>
      </c>
      <c r="F34" s="15">
        <f t="shared" si="0"/>
        <v>0</v>
      </c>
      <c r="G34" s="24">
        <v>0</v>
      </c>
      <c r="H34" s="15">
        <f t="shared" si="1"/>
        <v>0</v>
      </c>
    </row>
    <row r="35" spans="1:8" x14ac:dyDescent="0.25">
      <c r="A35" s="2" t="s">
        <v>71</v>
      </c>
      <c r="B35" s="2" t="s">
        <v>72</v>
      </c>
      <c r="C35" s="2" t="s">
        <v>27</v>
      </c>
      <c r="D35" s="21">
        <v>30</v>
      </c>
      <c r="E35" s="24">
        <v>0</v>
      </c>
      <c r="F35" s="15">
        <f t="shared" si="0"/>
        <v>0</v>
      </c>
      <c r="G35" s="24">
        <v>0</v>
      </c>
      <c r="H35" s="15">
        <f t="shared" si="1"/>
        <v>0</v>
      </c>
    </row>
    <row r="36" spans="1:8" x14ac:dyDescent="0.25">
      <c r="A36" s="2" t="s">
        <v>73</v>
      </c>
      <c r="B36" s="2" t="s">
        <v>74</v>
      </c>
      <c r="C36" s="2" t="s">
        <v>27</v>
      </c>
      <c r="D36" s="21">
        <v>30</v>
      </c>
      <c r="E36" s="24">
        <v>0</v>
      </c>
      <c r="F36" s="15">
        <f t="shared" si="0"/>
        <v>0</v>
      </c>
      <c r="G36" s="24">
        <v>0</v>
      </c>
      <c r="H36" s="15">
        <f t="shared" si="1"/>
        <v>0</v>
      </c>
    </row>
    <row r="37" spans="1:8" x14ac:dyDescent="0.25">
      <c r="A37" s="2" t="s">
        <v>75</v>
      </c>
      <c r="B37" s="2" t="s">
        <v>76</v>
      </c>
      <c r="C37" s="2" t="s">
        <v>27</v>
      </c>
      <c r="D37" s="21">
        <v>30</v>
      </c>
      <c r="E37" s="24">
        <v>0</v>
      </c>
      <c r="F37" s="15">
        <f t="shared" si="0"/>
        <v>0</v>
      </c>
      <c r="G37" s="24">
        <v>0</v>
      </c>
      <c r="H37" s="15">
        <f t="shared" si="1"/>
        <v>0</v>
      </c>
    </row>
    <row r="38" spans="1:8" x14ac:dyDescent="0.25">
      <c r="A38" s="2" t="s">
        <v>77</v>
      </c>
      <c r="B38" s="2" t="s">
        <v>78</v>
      </c>
      <c r="C38" s="2" t="s">
        <v>27</v>
      </c>
      <c r="D38" s="21">
        <v>25</v>
      </c>
      <c r="E38" s="24">
        <v>0</v>
      </c>
      <c r="F38" s="15">
        <f t="shared" si="0"/>
        <v>0</v>
      </c>
      <c r="G38" s="24">
        <v>0</v>
      </c>
      <c r="H38" s="15">
        <f t="shared" si="1"/>
        <v>0</v>
      </c>
    </row>
    <row r="39" spans="1:8" x14ac:dyDescent="0.25">
      <c r="A39" s="2" t="s">
        <v>79</v>
      </c>
      <c r="B39" s="2" t="s">
        <v>80</v>
      </c>
      <c r="C39" s="2" t="s">
        <v>27</v>
      </c>
      <c r="D39" s="21">
        <v>20</v>
      </c>
      <c r="E39" s="24">
        <v>0</v>
      </c>
      <c r="F39" s="15">
        <f t="shared" si="0"/>
        <v>0</v>
      </c>
      <c r="G39" s="24">
        <v>0</v>
      </c>
      <c r="H39" s="15">
        <f t="shared" si="1"/>
        <v>0</v>
      </c>
    </row>
    <row r="40" spans="1:8" x14ac:dyDescent="0.25">
      <c r="A40" s="2" t="s">
        <v>81</v>
      </c>
      <c r="B40" s="2" t="s">
        <v>82</v>
      </c>
      <c r="C40" s="2" t="s">
        <v>27</v>
      </c>
      <c r="D40" s="21">
        <v>18</v>
      </c>
      <c r="E40" s="24">
        <v>0</v>
      </c>
      <c r="F40" s="15">
        <f t="shared" si="0"/>
        <v>0</v>
      </c>
      <c r="G40" s="24">
        <v>0</v>
      </c>
      <c r="H40" s="15">
        <f t="shared" si="1"/>
        <v>0</v>
      </c>
    </row>
    <row r="41" spans="1:8" x14ac:dyDescent="0.25">
      <c r="A41" s="2" t="s">
        <v>83</v>
      </c>
      <c r="B41" s="2" t="s">
        <v>84</v>
      </c>
      <c r="C41" s="2" t="s">
        <v>12</v>
      </c>
      <c r="D41" s="21">
        <v>8</v>
      </c>
      <c r="E41" s="24">
        <v>0</v>
      </c>
      <c r="F41" s="15">
        <f t="shared" si="0"/>
        <v>0</v>
      </c>
      <c r="G41" s="24">
        <v>0</v>
      </c>
      <c r="H41" s="15">
        <f t="shared" si="1"/>
        <v>0</v>
      </c>
    </row>
    <row r="42" spans="1:8" x14ac:dyDescent="0.25">
      <c r="A42" s="2" t="s">
        <v>85</v>
      </c>
      <c r="B42" s="2" t="s">
        <v>86</v>
      </c>
      <c r="C42" s="2" t="s">
        <v>12</v>
      </c>
      <c r="D42" s="21">
        <v>50</v>
      </c>
      <c r="E42" s="24">
        <v>0</v>
      </c>
      <c r="F42" s="15">
        <f t="shared" si="0"/>
        <v>0</v>
      </c>
      <c r="G42" s="24">
        <v>0</v>
      </c>
      <c r="H42" s="15">
        <f t="shared" si="1"/>
        <v>0</v>
      </c>
    </row>
    <row r="43" spans="1:8" x14ac:dyDescent="0.25">
      <c r="A43" s="2" t="s">
        <v>87</v>
      </c>
      <c r="B43" s="2" t="s">
        <v>88</v>
      </c>
      <c r="C43" s="2" t="s">
        <v>12</v>
      </c>
      <c r="D43" s="21">
        <v>50</v>
      </c>
      <c r="E43" s="24">
        <v>0</v>
      </c>
      <c r="F43" s="15">
        <f t="shared" si="0"/>
        <v>0</v>
      </c>
      <c r="G43" s="24">
        <v>0</v>
      </c>
      <c r="H43" s="15">
        <f t="shared" si="1"/>
        <v>0</v>
      </c>
    </row>
    <row r="44" spans="1:8" x14ac:dyDescent="0.25">
      <c r="A44" s="2" t="s">
        <v>89</v>
      </c>
      <c r="B44" s="2" t="s">
        <v>90</v>
      </c>
      <c r="C44" s="2" t="s">
        <v>12</v>
      </c>
      <c r="D44" s="21">
        <v>30</v>
      </c>
      <c r="E44" s="24">
        <v>0</v>
      </c>
      <c r="F44" s="15">
        <f t="shared" si="0"/>
        <v>0</v>
      </c>
      <c r="G44" s="24">
        <v>0</v>
      </c>
      <c r="H44" s="15">
        <f t="shared" si="1"/>
        <v>0</v>
      </c>
    </row>
    <row r="45" spans="1:8" x14ac:dyDescent="0.25">
      <c r="A45" s="2" t="s">
        <v>91</v>
      </c>
      <c r="B45" s="2" t="s">
        <v>92</v>
      </c>
      <c r="C45" s="2" t="s">
        <v>12</v>
      </c>
      <c r="D45" s="21">
        <v>12</v>
      </c>
      <c r="E45" s="24">
        <v>0</v>
      </c>
      <c r="F45" s="15">
        <f t="shared" si="0"/>
        <v>0</v>
      </c>
      <c r="G45" s="24">
        <v>0</v>
      </c>
      <c r="H45" s="15">
        <f t="shared" si="1"/>
        <v>0</v>
      </c>
    </row>
    <row r="46" spans="1:8" x14ac:dyDescent="0.25">
      <c r="A46" s="2" t="s">
        <v>93</v>
      </c>
      <c r="B46" s="2" t="s">
        <v>94</v>
      </c>
      <c r="C46" s="2" t="s">
        <v>95</v>
      </c>
      <c r="D46" s="21">
        <v>10</v>
      </c>
      <c r="E46" s="24">
        <v>0</v>
      </c>
      <c r="F46" s="15">
        <f t="shared" si="0"/>
        <v>0</v>
      </c>
      <c r="G46" s="24">
        <v>0</v>
      </c>
      <c r="H46" s="15">
        <f t="shared" si="1"/>
        <v>0</v>
      </c>
    </row>
    <row r="47" spans="1:8" x14ac:dyDescent="0.25">
      <c r="A47" s="2" t="s">
        <v>96</v>
      </c>
      <c r="B47" s="2" t="s">
        <v>97</v>
      </c>
      <c r="C47" s="2" t="s">
        <v>95</v>
      </c>
      <c r="D47" s="21">
        <v>12</v>
      </c>
      <c r="E47" s="24">
        <v>0</v>
      </c>
      <c r="F47" s="15">
        <f t="shared" si="0"/>
        <v>0</v>
      </c>
      <c r="G47" s="24">
        <v>0</v>
      </c>
      <c r="H47" s="15">
        <f t="shared" si="1"/>
        <v>0</v>
      </c>
    </row>
    <row r="48" spans="1:8" x14ac:dyDescent="0.25">
      <c r="A48" s="2" t="s">
        <v>98</v>
      </c>
      <c r="B48" s="2" t="s">
        <v>99</v>
      </c>
      <c r="C48" s="2" t="s">
        <v>12</v>
      </c>
      <c r="D48" s="21">
        <v>20</v>
      </c>
      <c r="E48" s="24">
        <v>0</v>
      </c>
      <c r="F48" s="15">
        <f t="shared" si="0"/>
        <v>0</v>
      </c>
      <c r="G48" s="24">
        <v>0</v>
      </c>
      <c r="H48" s="15">
        <f t="shared" si="1"/>
        <v>0</v>
      </c>
    </row>
    <row r="49" spans="1:8" x14ac:dyDescent="0.25">
      <c r="A49" s="2" t="s">
        <v>100</v>
      </c>
      <c r="B49" s="2" t="s">
        <v>101</v>
      </c>
      <c r="C49" s="2" t="s">
        <v>12</v>
      </c>
      <c r="D49" s="21">
        <v>20</v>
      </c>
      <c r="E49" s="24">
        <v>0</v>
      </c>
      <c r="F49" s="15">
        <f t="shared" si="0"/>
        <v>0</v>
      </c>
      <c r="G49" s="24">
        <v>0</v>
      </c>
      <c r="H49" s="15">
        <f t="shared" si="1"/>
        <v>0</v>
      </c>
    </row>
    <row r="50" spans="1:8" x14ac:dyDescent="0.25">
      <c r="A50" s="2" t="s">
        <v>102</v>
      </c>
      <c r="B50" s="2" t="s">
        <v>103</v>
      </c>
      <c r="C50" s="2" t="s">
        <v>27</v>
      </c>
      <c r="D50" s="21">
        <v>40</v>
      </c>
      <c r="E50" s="24">
        <v>0</v>
      </c>
      <c r="F50" s="15">
        <f t="shared" si="0"/>
        <v>0</v>
      </c>
      <c r="G50" s="24">
        <v>0</v>
      </c>
      <c r="H50" s="15">
        <f t="shared" si="1"/>
        <v>0</v>
      </c>
    </row>
    <row r="51" spans="1:8" x14ac:dyDescent="0.25">
      <c r="A51" s="2" t="s">
        <v>104</v>
      </c>
      <c r="B51" s="2" t="s">
        <v>105</v>
      </c>
      <c r="C51" s="2" t="s">
        <v>12</v>
      </c>
      <c r="D51" s="21">
        <v>30</v>
      </c>
      <c r="E51" s="24">
        <v>0</v>
      </c>
      <c r="F51" s="15">
        <f t="shared" si="0"/>
        <v>0</v>
      </c>
      <c r="G51" s="24">
        <v>0</v>
      </c>
      <c r="H51" s="15">
        <f t="shared" si="1"/>
        <v>0</v>
      </c>
    </row>
    <row r="52" spans="1:8" x14ac:dyDescent="0.25">
      <c r="A52" s="2" t="s">
        <v>106</v>
      </c>
      <c r="B52" s="2" t="s">
        <v>107</v>
      </c>
      <c r="C52" s="2" t="s">
        <v>12</v>
      </c>
      <c r="D52" s="21">
        <v>50</v>
      </c>
      <c r="E52" s="24">
        <v>0</v>
      </c>
      <c r="F52" s="15">
        <f t="shared" si="0"/>
        <v>0</v>
      </c>
      <c r="G52" s="24">
        <v>0</v>
      </c>
      <c r="H52" s="15">
        <f t="shared" si="1"/>
        <v>0</v>
      </c>
    </row>
    <row r="53" spans="1:8" x14ac:dyDescent="0.25">
      <c r="A53" s="2" t="s">
        <v>108</v>
      </c>
      <c r="B53" s="2" t="s">
        <v>109</v>
      </c>
      <c r="C53" s="2" t="s">
        <v>12</v>
      </c>
      <c r="D53" s="21">
        <v>40</v>
      </c>
      <c r="E53" s="24">
        <v>0</v>
      </c>
      <c r="F53" s="15">
        <f t="shared" si="0"/>
        <v>0</v>
      </c>
      <c r="G53" s="24">
        <v>0</v>
      </c>
      <c r="H53" s="15">
        <f t="shared" si="1"/>
        <v>0</v>
      </c>
    </row>
    <row r="54" spans="1:8" x14ac:dyDescent="0.25">
      <c r="A54" s="2" t="s">
        <v>110</v>
      </c>
      <c r="B54" s="2" t="s">
        <v>111</v>
      </c>
      <c r="C54" s="2" t="s">
        <v>12</v>
      </c>
      <c r="D54" s="21">
        <v>36</v>
      </c>
      <c r="E54" s="24">
        <v>0</v>
      </c>
      <c r="F54" s="15">
        <f t="shared" si="0"/>
        <v>0</v>
      </c>
      <c r="G54" s="24">
        <v>0</v>
      </c>
      <c r="H54" s="15">
        <f t="shared" si="1"/>
        <v>0</v>
      </c>
    </row>
    <row r="55" spans="1:8" x14ac:dyDescent="0.25">
      <c r="A55" s="2" t="s">
        <v>112</v>
      </c>
      <c r="B55" s="2" t="s">
        <v>113</v>
      </c>
      <c r="C55" s="2" t="s">
        <v>12</v>
      </c>
      <c r="D55" s="21">
        <v>140</v>
      </c>
      <c r="E55" s="24">
        <v>0</v>
      </c>
      <c r="F55" s="15">
        <f t="shared" si="0"/>
        <v>0</v>
      </c>
      <c r="G55" s="24">
        <v>0</v>
      </c>
      <c r="H55" s="15">
        <f t="shared" si="1"/>
        <v>0</v>
      </c>
    </row>
    <row r="56" spans="1:8" x14ac:dyDescent="0.25">
      <c r="A56" s="2" t="s">
        <v>114</v>
      </c>
      <c r="B56" s="2" t="s">
        <v>115</v>
      </c>
      <c r="C56" s="2" t="s">
        <v>12</v>
      </c>
      <c r="D56" s="21">
        <v>10</v>
      </c>
      <c r="E56" s="24">
        <v>0</v>
      </c>
      <c r="F56" s="15">
        <f t="shared" si="0"/>
        <v>0</v>
      </c>
      <c r="G56" s="24">
        <v>0</v>
      </c>
      <c r="H56" s="15">
        <f t="shared" si="1"/>
        <v>0</v>
      </c>
    </row>
    <row r="57" spans="1:8" x14ac:dyDescent="0.25">
      <c r="A57" s="2" t="s">
        <v>116</v>
      </c>
      <c r="B57" s="2" t="s">
        <v>117</v>
      </c>
      <c r="C57" s="2" t="s">
        <v>12</v>
      </c>
      <c r="D57" s="21">
        <v>15</v>
      </c>
      <c r="E57" s="24">
        <v>0</v>
      </c>
      <c r="F57" s="15">
        <f t="shared" si="0"/>
        <v>0</v>
      </c>
      <c r="G57" s="24">
        <v>0</v>
      </c>
      <c r="H57" s="15">
        <f t="shared" si="1"/>
        <v>0</v>
      </c>
    </row>
    <row r="58" spans="1:8" x14ac:dyDescent="0.25">
      <c r="A58" s="2" t="s">
        <v>118</v>
      </c>
      <c r="B58" s="2" t="s">
        <v>119</v>
      </c>
      <c r="C58" s="2" t="s">
        <v>12</v>
      </c>
      <c r="D58" s="21">
        <v>20</v>
      </c>
      <c r="E58" s="24">
        <v>0</v>
      </c>
      <c r="F58" s="15">
        <f t="shared" si="0"/>
        <v>0</v>
      </c>
      <c r="G58" s="24">
        <v>0</v>
      </c>
      <c r="H58" s="15">
        <f t="shared" si="1"/>
        <v>0</v>
      </c>
    </row>
    <row r="59" spans="1:8" x14ac:dyDescent="0.25">
      <c r="A59" s="2" t="s">
        <v>120</v>
      </c>
      <c r="B59" s="2" t="s">
        <v>121</v>
      </c>
      <c r="C59" s="2" t="s">
        <v>12</v>
      </c>
      <c r="D59" s="21">
        <v>18</v>
      </c>
      <c r="E59" s="24">
        <v>0</v>
      </c>
      <c r="F59" s="15">
        <f t="shared" si="0"/>
        <v>0</v>
      </c>
      <c r="G59" s="24">
        <v>0</v>
      </c>
      <c r="H59" s="15">
        <f t="shared" si="1"/>
        <v>0</v>
      </c>
    </row>
    <row r="60" spans="1:8" x14ac:dyDescent="0.25">
      <c r="A60" s="2" t="s">
        <v>122</v>
      </c>
      <c r="B60" s="2" t="s">
        <v>123</v>
      </c>
      <c r="C60" s="2" t="s">
        <v>95</v>
      </c>
      <c r="D60" s="21">
        <v>10</v>
      </c>
      <c r="E60" s="24">
        <v>0</v>
      </c>
      <c r="F60" s="15">
        <f t="shared" si="0"/>
        <v>0</v>
      </c>
      <c r="G60" s="24">
        <v>0</v>
      </c>
      <c r="H60" s="15">
        <f t="shared" si="1"/>
        <v>0</v>
      </c>
    </row>
    <row r="61" spans="1:8" x14ac:dyDescent="0.25">
      <c r="A61" s="2" t="s">
        <v>124</v>
      </c>
      <c r="B61" s="2" t="s">
        <v>125</v>
      </c>
      <c r="C61" s="2" t="s">
        <v>12</v>
      </c>
      <c r="D61" s="21">
        <v>30</v>
      </c>
      <c r="E61" s="24">
        <v>0</v>
      </c>
      <c r="F61" s="15">
        <f t="shared" si="0"/>
        <v>0</v>
      </c>
      <c r="G61" s="24">
        <v>0</v>
      </c>
      <c r="H61" s="15">
        <f t="shared" si="1"/>
        <v>0</v>
      </c>
    </row>
    <row r="62" spans="1:8" x14ac:dyDescent="0.25">
      <c r="A62" s="2" t="s">
        <v>126</v>
      </c>
      <c r="B62" s="2" t="s">
        <v>127</v>
      </c>
      <c r="C62" s="2" t="s">
        <v>95</v>
      </c>
      <c r="D62" s="21">
        <v>35</v>
      </c>
      <c r="E62" s="24">
        <v>0</v>
      </c>
      <c r="F62" s="15">
        <f t="shared" si="0"/>
        <v>0</v>
      </c>
      <c r="G62" s="24">
        <v>0</v>
      </c>
      <c r="H62" s="15">
        <f t="shared" si="1"/>
        <v>0</v>
      </c>
    </row>
    <row r="63" spans="1:8" x14ac:dyDescent="0.25">
      <c r="A63" s="2" t="s">
        <v>128</v>
      </c>
      <c r="B63" s="2" t="s">
        <v>129</v>
      </c>
      <c r="C63" s="2" t="s">
        <v>12</v>
      </c>
      <c r="D63" s="21">
        <v>20</v>
      </c>
      <c r="E63" s="24">
        <v>0</v>
      </c>
      <c r="F63" s="15">
        <f t="shared" si="0"/>
        <v>0</v>
      </c>
      <c r="G63" s="24">
        <v>0</v>
      </c>
      <c r="H63" s="15">
        <f t="shared" si="1"/>
        <v>0</v>
      </c>
    </row>
    <row r="64" spans="1:8" x14ac:dyDescent="0.25">
      <c r="A64" s="2" t="s">
        <v>130</v>
      </c>
      <c r="B64" s="2" t="s">
        <v>131</v>
      </c>
      <c r="C64" s="2" t="s">
        <v>12</v>
      </c>
      <c r="D64" s="21">
        <v>20</v>
      </c>
      <c r="E64" s="24">
        <v>0</v>
      </c>
      <c r="F64" s="15">
        <f t="shared" si="0"/>
        <v>0</v>
      </c>
      <c r="G64" s="24">
        <v>0</v>
      </c>
      <c r="H64" s="15">
        <f t="shared" si="1"/>
        <v>0</v>
      </c>
    </row>
    <row r="65" spans="1:8" x14ac:dyDescent="0.25">
      <c r="A65" s="2" t="s">
        <v>132</v>
      </c>
      <c r="B65" s="2" t="s">
        <v>133</v>
      </c>
      <c r="C65" s="2" t="s">
        <v>12</v>
      </c>
      <c r="D65" s="21">
        <v>30</v>
      </c>
      <c r="E65" s="24">
        <v>0</v>
      </c>
      <c r="F65" s="15">
        <f t="shared" si="0"/>
        <v>0</v>
      </c>
      <c r="G65" s="24">
        <v>0</v>
      </c>
      <c r="H65" s="15">
        <f t="shared" si="1"/>
        <v>0</v>
      </c>
    </row>
    <row r="66" spans="1:8" x14ac:dyDescent="0.25">
      <c r="A66" s="2" t="s">
        <v>134</v>
      </c>
      <c r="B66" s="2" t="s">
        <v>135</v>
      </c>
      <c r="C66" s="2" t="s">
        <v>12</v>
      </c>
      <c r="D66" s="21">
        <v>30</v>
      </c>
      <c r="E66" s="24">
        <v>0</v>
      </c>
      <c r="F66" s="15">
        <f t="shared" si="0"/>
        <v>0</v>
      </c>
      <c r="G66" s="24">
        <v>0</v>
      </c>
      <c r="H66" s="15">
        <f t="shared" si="1"/>
        <v>0</v>
      </c>
    </row>
    <row r="67" spans="1:8" x14ac:dyDescent="0.25">
      <c r="A67" s="2" t="s">
        <v>136</v>
      </c>
      <c r="B67" s="2" t="s">
        <v>137</v>
      </c>
      <c r="C67" s="2" t="s">
        <v>12</v>
      </c>
      <c r="D67" s="21">
        <v>40</v>
      </c>
      <c r="E67" s="24">
        <v>0</v>
      </c>
      <c r="F67" s="15">
        <f t="shared" si="0"/>
        <v>0</v>
      </c>
      <c r="G67" s="24">
        <v>0</v>
      </c>
      <c r="H67" s="15">
        <f t="shared" si="1"/>
        <v>0</v>
      </c>
    </row>
    <row r="68" spans="1:8" x14ac:dyDescent="0.25">
      <c r="A68" s="2" t="s">
        <v>138</v>
      </c>
      <c r="B68" s="2" t="s">
        <v>139</v>
      </c>
      <c r="C68" s="2" t="s">
        <v>12</v>
      </c>
      <c r="D68" s="21">
        <v>60</v>
      </c>
      <c r="E68" s="24">
        <v>0</v>
      </c>
      <c r="F68" s="15">
        <f t="shared" si="0"/>
        <v>0</v>
      </c>
      <c r="G68" s="24">
        <v>0</v>
      </c>
      <c r="H68" s="15">
        <f t="shared" si="1"/>
        <v>0</v>
      </c>
    </row>
    <row r="69" spans="1:8" x14ac:dyDescent="0.25">
      <c r="A69" s="2" t="s">
        <v>140</v>
      </c>
      <c r="B69" s="2" t="s">
        <v>141</v>
      </c>
      <c r="C69" s="2" t="s">
        <v>12</v>
      </c>
      <c r="D69" s="21">
        <v>80</v>
      </c>
      <c r="E69" s="24">
        <v>0</v>
      </c>
      <c r="F69" s="15">
        <f t="shared" si="0"/>
        <v>0</v>
      </c>
      <c r="G69" s="24">
        <v>0</v>
      </c>
      <c r="H69" s="15">
        <f t="shared" si="1"/>
        <v>0</v>
      </c>
    </row>
    <row r="70" spans="1:8" x14ac:dyDescent="0.25">
      <c r="A70" s="2" t="s">
        <v>142</v>
      </c>
      <c r="B70" s="2" t="s">
        <v>143</v>
      </c>
      <c r="C70" s="2" t="s">
        <v>95</v>
      </c>
      <c r="D70" s="21">
        <v>20</v>
      </c>
      <c r="E70" s="24">
        <v>0</v>
      </c>
      <c r="F70" s="15">
        <f t="shared" si="0"/>
        <v>0</v>
      </c>
      <c r="G70" s="24">
        <v>0</v>
      </c>
      <c r="H70" s="15">
        <f t="shared" si="1"/>
        <v>0</v>
      </c>
    </row>
    <row r="71" spans="1:8" x14ac:dyDescent="0.25">
      <c r="A71" s="2" t="s">
        <v>144</v>
      </c>
      <c r="B71" s="2" t="s">
        <v>145</v>
      </c>
      <c r="C71" s="2" t="s">
        <v>12</v>
      </c>
      <c r="D71" s="21">
        <v>1200</v>
      </c>
      <c r="E71" s="24">
        <v>0</v>
      </c>
      <c r="F71" s="15">
        <f t="shared" ref="F71:F83" si="2">MMULT(D71,E71)</f>
        <v>0</v>
      </c>
      <c r="G71" s="24">
        <v>0</v>
      </c>
      <c r="H71" s="15">
        <f t="shared" ref="H71:H83" si="3">SUM(F71:G71)</f>
        <v>0</v>
      </c>
    </row>
    <row r="72" spans="1:8" x14ac:dyDescent="0.25">
      <c r="A72" s="2" t="s">
        <v>146</v>
      </c>
      <c r="B72" s="2" t="s">
        <v>147</v>
      </c>
      <c r="C72" s="2" t="s">
        <v>12</v>
      </c>
      <c r="D72" s="21">
        <v>800</v>
      </c>
      <c r="E72" s="24">
        <v>0</v>
      </c>
      <c r="F72" s="15">
        <f t="shared" si="2"/>
        <v>0</v>
      </c>
      <c r="G72" s="24">
        <v>0</v>
      </c>
      <c r="H72" s="15">
        <f t="shared" si="3"/>
        <v>0</v>
      </c>
    </row>
    <row r="73" spans="1:8" x14ac:dyDescent="0.25">
      <c r="A73" s="2" t="s">
        <v>148</v>
      </c>
      <c r="B73" s="2" t="s">
        <v>149</v>
      </c>
      <c r="C73" s="2" t="s">
        <v>44</v>
      </c>
      <c r="D73" s="21">
        <v>15</v>
      </c>
      <c r="E73" s="24">
        <v>0</v>
      </c>
      <c r="F73" s="15">
        <f t="shared" si="2"/>
        <v>0</v>
      </c>
      <c r="G73" s="24">
        <v>0</v>
      </c>
      <c r="H73" s="15">
        <f t="shared" si="3"/>
        <v>0</v>
      </c>
    </row>
    <row r="74" spans="1:8" x14ac:dyDescent="0.25">
      <c r="A74" s="2" t="s">
        <v>150</v>
      </c>
      <c r="B74" s="2" t="s">
        <v>151</v>
      </c>
      <c r="C74" s="2" t="s">
        <v>152</v>
      </c>
      <c r="D74" s="21">
        <v>10</v>
      </c>
      <c r="E74" s="24">
        <v>0</v>
      </c>
      <c r="F74" s="15">
        <f t="shared" si="2"/>
        <v>0</v>
      </c>
      <c r="G74" s="24">
        <v>0</v>
      </c>
      <c r="H74" s="15">
        <f t="shared" si="3"/>
        <v>0</v>
      </c>
    </row>
    <row r="75" spans="1:8" x14ac:dyDescent="0.25">
      <c r="A75" s="2" t="s">
        <v>153</v>
      </c>
      <c r="B75" s="2" t="s">
        <v>154</v>
      </c>
      <c r="C75" s="2" t="s">
        <v>155</v>
      </c>
      <c r="D75" s="21">
        <v>80</v>
      </c>
      <c r="E75" s="24">
        <v>0</v>
      </c>
      <c r="F75" s="15">
        <f t="shared" si="2"/>
        <v>0</v>
      </c>
      <c r="G75" s="24">
        <v>0</v>
      </c>
      <c r="H75" s="15">
        <f t="shared" si="3"/>
        <v>0</v>
      </c>
    </row>
    <row r="76" spans="1:8" x14ac:dyDescent="0.25">
      <c r="A76" s="2" t="s">
        <v>156</v>
      </c>
      <c r="B76" s="2" t="s">
        <v>157</v>
      </c>
      <c r="C76" s="2" t="s">
        <v>12</v>
      </c>
      <c r="D76" s="21">
        <v>60</v>
      </c>
      <c r="E76" s="24">
        <v>0</v>
      </c>
      <c r="F76" s="15">
        <f t="shared" si="2"/>
        <v>0</v>
      </c>
      <c r="G76" s="24">
        <v>0</v>
      </c>
      <c r="H76" s="15">
        <f t="shared" si="3"/>
        <v>0</v>
      </c>
    </row>
    <row r="77" spans="1:8" x14ac:dyDescent="0.25">
      <c r="A77" s="2" t="s">
        <v>158</v>
      </c>
      <c r="B77" s="2" t="s">
        <v>159</v>
      </c>
      <c r="C77" s="2" t="s">
        <v>12</v>
      </c>
      <c r="D77" s="21">
        <v>20</v>
      </c>
      <c r="E77" s="24">
        <v>0</v>
      </c>
      <c r="F77" s="15">
        <f t="shared" si="2"/>
        <v>0</v>
      </c>
      <c r="G77" s="24">
        <v>0</v>
      </c>
      <c r="H77" s="15">
        <f t="shared" si="3"/>
        <v>0</v>
      </c>
    </row>
    <row r="78" spans="1:8" x14ac:dyDescent="0.25">
      <c r="A78" s="2" t="s">
        <v>160</v>
      </c>
      <c r="B78" s="2" t="s">
        <v>161</v>
      </c>
      <c r="C78" s="2" t="s">
        <v>12</v>
      </c>
      <c r="D78" s="21">
        <v>20</v>
      </c>
      <c r="E78" s="24">
        <v>0</v>
      </c>
      <c r="F78" s="15">
        <f t="shared" si="2"/>
        <v>0</v>
      </c>
      <c r="G78" s="24">
        <v>0</v>
      </c>
      <c r="H78" s="15">
        <f t="shared" si="3"/>
        <v>0</v>
      </c>
    </row>
    <row r="79" spans="1:8" x14ac:dyDescent="0.25">
      <c r="A79" s="2" t="s">
        <v>162</v>
      </c>
      <c r="B79" s="2" t="s">
        <v>163</v>
      </c>
      <c r="C79" s="2" t="s">
        <v>155</v>
      </c>
      <c r="D79" s="21">
        <v>18</v>
      </c>
      <c r="E79" s="24">
        <v>0</v>
      </c>
      <c r="F79" s="15">
        <f t="shared" si="2"/>
        <v>0</v>
      </c>
      <c r="G79" s="24">
        <v>0</v>
      </c>
      <c r="H79" s="15">
        <f t="shared" si="3"/>
        <v>0</v>
      </c>
    </row>
    <row r="80" spans="1:8" x14ac:dyDescent="0.25">
      <c r="A80" s="2" t="s">
        <v>164</v>
      </c>
      <c r="B80" s="2" t="s">
        <v>165</v>
      </c>
      <c r="C80" s="2" t="s">
        <v>12</v>
      </c>
      <c r="D80" s="21">
        <v>50</v>
      </c>
      <c r="E80" s="24">
        <v>0</v>
      </c>
      <c r="F80" s="15">
        <f t="shared" si="2"/>
        <v>0</v>
      </c>
      <c r="G80" s="24">
        <v>0</v>
      </c>
      <c r="H80" s="15">
        <f t="shared" si="3"/>
        <v>0</v>
      </c>
    </row>
    <row r="81" spans="1:8" x14ac:dyDescent="0.25">
      <c r="A81" s="2" t="s">
        <v>166</v>
      </c>
      <c r="B81" s="2" t="s">
        <v>167</v>
      </c>
      <c r="C81" s="2" t="s">
        <v>12</v>
      </c>
      <c r="D81" s="21">
        <v>20</v>
      </c>
      <c r="E81" s="24">
        <v>0</v>
      </c>
      <c r="F81" s="15">
        <f t="shared" si="2"/>
        <v>0</v>
      </c>
      <c r="G81" s="24">
        <v>0</v>
      </c>
      <c r="H81" s="15">
        <f t="shared" si="3"/>
        <v>0</v>
      </c>
    </row>
    <row r="82" spans="1:8" x14ac:dyDescent="0.25">
      <c r="A82" s="2" t="s">
        <v>168</v>
      </c>
      <c r="B82" s="2" t="s">
        <v>169</v>
      </c>
      <c r="C82" s="2" t="s">
        <v>95</v>
      </c>
      <c r="D82" s="21">
        <v>20</v>
      </c>
      <c r="E82" s="24">
        <v>0</v>
      </c>
      <c r="F82" s="15">
        <f t="shared" si="2"/>
        <v>0</v>
      </c>
      <c r="G82" s="24">
        <v>0</v>
      </c>
      <c r="H82" s="15">
        <f t="shared" si="3"/>
        <v>0</v>
      </c>
    </row>
    <row r="83" spans="1:8" x14ac:dyDescent="0.25">
      <c r="A83" s="2" t="s">
        <v>170</v>
      </c>
      <c r="B83" s="2" t="s">
        <v>171</v>
      </c>
      <c r="C83" s="2" t="s">
        <v>12</v>
      </c>
      <c r="D83" s="21">
        <v>25</v>
      </c>
      <c r="E83" s="24">
        <v>0</v>
      </c>
      <c r="F83" s="15">
        <v>0</v>
      </c>
      <c r="G83" s="24">
        <v>0</v>
      </c>
      <c r="H83" s="15">
        <f t="shared" si="3"/>
        <v>0</v>
      </c>
    </row>
    <row r="84" spans="1:8" x14ac:dyDescent="0.25">
      <c r="A84" s="6"/>
      <c r="B84" s="6"/>
      <c r="C84" s="6"/>
      <c r="D84" s="30"/>
      <c r="E84" s="30" t="s">
        <v>172</v>
      </c>
      <c r="F84" s="31">
        <f>SUM(F6:F83)</f>
        <v>0</v>
      </c>
      <c r="G84" s="24">
        <v>0</v>
      </c>
      <c r="H84" s="15">
        <f>SUM(H6:H83)</f>
        <v>0</v>
      </c>
    </row>
    <row r="85" spans="1:8" x14ac:dyDescent="0.25">
      <c r="A85" s="32"/>
      <c r="B85" s="32"/>
      <c r="C85" s="32"/>
      <c r="D85" s="29"/>
      <c r="E85" s="29"/>
      <c r="F85" s="32"/>
      <c r="G85" s="21" t="s">
        <v>173</v>
      </c>
      <c r="H85" s="15">
        <f>SUM(F84:G84)</f>
        <v>0</v>
      </c>
    </row>
    <row r="88" spans="1:8" x14ac:dyDescent="0.25">
      <c r="A88" t="s">
        <v>174</v>
      </c>
    </row>
    <row r="89" spans="1:8" x14ac:dyDescent="0.25">
      <c r="A89" t="s">
        <v>179</v>
      </c>
      <c r="B89" t="s">
        <v>175</v>
      </c>
      <c r="D89" s="22" t="s">
        <v>176</v>
      </c>
    </row>
    <row r="91" spans="1:8" x14ac:dyDescent="0.25">
      <c r="A91" t="s">
        <v>177</v>
      </c>
    </row>
    <row r="92" spans="1:8" x14ac:dyDescent="0.25">
      <c r="A92" t="s">
        <v>178</v>
      </c>
      <c r="H92" s="1"/>
    </row>
  </sheetData>
  <sheetProtection algorithmName="SHA-512" hashValue="Scug7wnjDd1kEqWrEtvlwWWFnw7jnk9iXurBbP7AFSVHPIef4s6I2RADC+Arai2MWcBj7hmdmTejtGV7N2gfSQ==" saltValue="a3MLL4TV+MrCR++yL2hCdw==" spinCount="100000" sheet="1" objects="1" scenarios="1" selectLockedCells="1"/>
  <pageMargins left="0.7" right="0.7" top="0.75" bottom="0.75" header="0.3" footer="0.3"/>
  <pageSetup paperSize="9" orientation="portrait" r:id="rId1"/>
  <ignoredErrors>
    <ignoredError sqref="H8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Tajništvo</cp:lastModifiedBy>
  <dcterms:created xsi:type="dcterms:W3CDTF">2023-02-14T13:07:49Z</dcterms:created>
  <dcterms:modified xsi:type="dcterms:W3CDTF">2023-02-15T11:51:33Z</dcterms:modified>
</cp:coreProperties>
</file>