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Korisnik\Desktop\DESKTOP 23.3.2017\FIN.PLANOVI-REBALANSI\2024\Rebalans II - 2024\"/>
    </mc:Choice>
  </mc:AlternateContent>
  <xr:revisionPtr revIDLastSave="0" documentId="13_ncr:1_{28B18CE1-3560-445C-992B-08E1203C1775}" xr6:coauthVersionLast="36" xr6:coauthVersionMax="36" xr10:uidLastSave="{00000000-0000-0000-0000-000000000000}"/>
  <bookViews>
    <workbookView xWindow="0" yWindow="0" windowWidth="28800" windowHeight="12225" firstSheet="1" activeTab="6" xr2:uid="{00000000-000D-0000-FFFF-FFFF00000000}"/>
  </bookViews>
  <sheets>
    <sheet name="NASLOVNA" sheetId="9" r:id="rId1"/>
    <sheet name="SAŽETAK" sheetId="1" r:id="rId2"/>
    <sheet name=" Račun prihoda i rashoda" sheetId="3" r:id="rId3"/>
    <sheet name="Prihodi i rashodi po izvorima f" sheetId="8" r:id="rId4"/>
    <sheet name="Rashodi prema funkcijskoj kl" sheetId="5" r:id="rId5"/>
    <sheet name="Račun financiranja" sheetId="6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6" i="3" l="1"/>
  <c r="C116" i="3"/>
  <c r="F37" i="3"/>
  <c r="C37" i="3"/>
  <c r="C54" i="8" l="1"/>
</calcChain>
</file>

<file path=xl/sharedStrings.xml><?xml version="1.0" encoding="utf-8"?>
<sst xmlns="http://schemas.openxmlformats.org/spreadsheetml/2006/main" count="335" uniqueCount="209">
  <si>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</si>
  <si>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</si>
  <si>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</si>
  <si>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</si>
  <si>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</si>
  <si>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</si>
  <si>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</si>
  <si>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</si>
  <si>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</si>
  <si>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</si>
  <si>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</si>
  <si>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</si>
  <si>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</si>
  <si>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</si>
  <si>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</si>
  <si>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</si>
  <si>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</si>
  <si>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</si>
  <si>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</si>
  <si>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</si>
  <si>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</si>
  <si>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</si>
  <si>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</si>
  <si>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</si>
  <si>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</si>
  <si>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</si>
  <si>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</si>
  <si>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</si>
  <si>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</si>
  <si>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</si>
  <si>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</si>
  <si>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</si>
  <si>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</si>
  <si>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</si>
  <si>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</si>
  <si>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</si>
  <si>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</si>
  <si>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</si>
  <si>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</si>
  <si>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Prihodi iz nadležnog proračuna i od HZZO-a temeljem ugovornih obveza</t>
  </si>
  <si>
    <t>Ostali prihodi za posebne namjene</t>
  </si>
  <si>
    <t>Rashodi za nabavu proizvedene dugotrajne imovine</t>
  </si>
  <si>
    <t>C) PRENESENI VIŠAK ILI PRENESENI MANJAK I VIŠEGODIŠNJI PLAN URAVNOTEŽENJA</t>
  </si>
  <si>
    <t>Naziv</t>
  </si>
  <si>
    <t>A102000</t>
  </si>
  <si>
    <t>Plaće (Bruto)</t>
  </si>
  <si>
    <t>Ostali rashodi za zaposlene</t>
  </si>
  <si>
    <t>Doprinosi na plaće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</si>
  <si>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</si>
  <si>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</si>
  <si>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</si>
  <si>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</si>
  <si>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</si>
  <si>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</si>
  <si>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Građevinski objekti</t>
  </si>
  <si>
    <t>Postrojenja i oprema</t>
  </si>
  <si>
    <t>Naknade troškova osobama izvan radnog odnosa</t>
  </si>
  <si>
    <t>Donacije</t>
  </si>
  <si>
    <t>Posebne namjene</t>
  </si>
  <si>
    <t>MZO</t>
  </si>
  <si>
    <t>09 Obrazovanje</t>
  </si>
  <si>
    <t>096 Dodatne usluge u obrazovanju</t>
  </si>
  <si>
    <t>0960 Dodatne usluge u obrazovanju</t>
  </si>
  <si>
    <t>Prihodi od prodaje proizvoda i robe te pruženih usluga i prihodi od donacija</t>
  </si>
  <si>
    <t>Prihodi od imovine</t>
  </si>
  <si>
    <t>Prihodi od upravnih i administrativnih pristojbi, pristojbi po posebnim propisima i naknada</t>
  </si>
  <si>
    <t>PRIHODI I PRIMICI PO EKONOMSKOJ KLASIFIKACIJI</t>
  </si>
  <si>
    <t>RASHODI I IZDACI PO EKONOMSKOJ KLASIFIKACIJI</t>
  </si>
  <si>
    <t>PRIHODI I RASHODI PO IZVORIMA FINANCIRANJA</t>
  </si>
  <si>
    <t>Naziv izvora finaciranja</t>
  </si>
  <si>
    <t>PRIHODI</t>
  </si>
  <si>
    <t>RASHODI</t>
  </si>
  <si>
    <t>Ukupni prihodi</t>
  </si>
  <si>
    <t>Ukupni rashodi</t>
  </si>
  <si>
    <t>Korišteni višak za pokriće rashoda tekuće godine</t>
  </si>
  <si>
    <t>Korišteni rezultat</t>
  </si>
  <si>
    <t>Račun prihoda / primitka</t>
  </si>
  <si>
    <t>Naziv računa</t>
  </si>
  <si>
    <t>Pomoći temeljem prijenosa EU sredstava</t>
  </si>
  <si>
    <t>Prihodi po posebnim propisima</t>
  </si>
  <si>
    <t>Ostali prihodi</t>
  </si>
  <si>
    <t>Pomoći iz inozemstva i od subjekata unutr općeg proračuna</t>
  </si>
  <si>
    <t>Pomoći proračunskim korisnicima iz prroračuna koji im nije nadležan</t>
  </si>
  <si>
    <t>Tekuće pomoći temeljem prijenosa EU sredstava</t>
  </si>
  <si>
    <t>Prihodi od financijske imovine</t>
  </si>
  <si>
    <t>Kamate na oročena sredstva i depozite po viđenju</t>
  </si>
  <si>
    <t>Ostali nespomenuti prihodi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</si>
  <si>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</si>
  <si>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</si>
  <si>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</si>
  <si>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</si>
  <si>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</si>
  <si>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</si>
  <si>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</si>
  <si>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UKUPNO PRIHODI</t>
  </si>
  <si>
    <t>UKUPNO PRIHODI + VIŠAK KORIŠTEN ZA POKRIĆE RASHODA</t>
  </si>
  <si>
    <t>Račun rashoda / izdataka</t>
  </si>
  <si>
    <t>UKUPNO RASHODI</t>
  </si>
  <si>
    <t>Plaće za zaposlene</t>
  </si>
  <si>
    <t>Doprinosi za zdravstveno osiguranje</t>
  </si>
  <si>
    <t>Službena putovanja</t>
  </si>
  <si>
    <t>Naknade za prijevoz</t>
  </si>
  <si>
    <t>Seminari, tečajevi, str. Ispiti</t>
  </si>
  <si>
    <t>Uredski materijal i ost. mat. rashodi</t>
  </si>
  <si>
    <t>Materijal i sirovine</t>
  </si>
  <si>
    <t>Energija</t>
  </si>
  <si>
    <t>Mat. i dijelovi za tek. i inv. održavanje</t>
  </si>
  <si>
    <t>Sitni inventar</t>
  </si>
  <si>
    <t>Usluge telefona, pošte i prijevoza</t>
  </si>
  <si>
    <t>Usl. tek. i inv. održavanja</t>
  </si>
  <si>
    <t>Komunalne usluge</t>
  </si>
  <si>
    <t>Intelektualne i osobne usluge</t>
  </si>
  <si>
    <t>Računalne usluge</t>
  </si>
  <si>
    <t>Ostale usluge</t>
  </si>
  <si>
    <t>Premije osiguranja</t>
  </si>
  <si>
    <t>Reprezentacija</t>
  </si>
  <si>
    <t>Članarine</t>
  </si>
  <si>
    <t>Pristojbe i naknade</t>
  </si>
  <si>
    <t>Troškovi sudskih postupaka</t>
  </si>
  <si>
    <t>Ostali nesp. rash. poslovanja</t>
  </si>
  <si>
    <t>Bankarske usluge i usluge platnog prometa</t>
  </si>
  <si>
    <t>Zatezne kamate</t>
  </si>
  <si>
    <t>Plaće za prekovremeni rad</t>
  </si>
  <si>
    <t>Plaće za posebne uvjete rada</t>
  </si>
  <si>
    <t>Doprinosi za obvezno osiguranje u slučaju nezaposlenosti</t>
  </si>
  <si>
    <t>Zakupnine i najamnine</t>
  </si>
  <si>
    <t>Naknade za rad predstavničkih i izvršnih tijela, povjerenstava i slično</t>
  </si>
  <si>
    <t>Ostali rashodi</t>
  </si>
  <si>
    <t>Tekuće donacije u naravi</t>
  </si>
  <si>
    <t>Uređaji, strojevi i oprema za ostale namjene</t>
  </si>
  <si>
    <t>Rashodi za dodatna ulaganja na nefinancijskoj imovini</t>
  </si>
  <si>
    <t>Dodatna ulaganja na građevinskim objektima</t>
  </si>
  <si>
    <t>Kazne, upravne mjere i ostali prihodi</t>
  </si>
  <si>
    <t>Dodatna ulaganja za ostalu nefinancijsku imovinu</t>
  </si>
  <si>
    <t>Uredska oprema i namještaj</t>
  </si>
  <si>
    <t>Sportska i glazbena oprema</t>
  </si>
  <si>
    <t>Tekuće pomoći proračunskim korisnicima iz proračuna koji im nije nadležan</t>
  </si>
  <si>
    <t>Kapitalne pomoći proračunskim korisnicima iz proračuna koji im nije nadležan</t>
  </si>
  <si>
    <t>Službena, radna i zaštitna odjeća i obuća</t>
  </si>
  <si>
    <t>Usluge promidžbe i informiranja</t>
  </si>
  <si>
    <t>Zdravstvene i veterinarske usluge</t>
  </si>
  <si>
    <t>Klnjige, umjetnička djela i ostele izložbene vrijednosti</t>
  </si>
  <si>
    <t>Knjige</t>
  </si>
  <si>
    <t>Poslovni objekti</t>
  </si>
  <si>
    <t>Naknade ostalih troškova osobama izvan radnog odnosa</t>
  </si>
  <si>
    <t xml:space="preserve"> -1-</t>
  </si>
  <si>
    <t xml:space="preserve"> -2-</t>
  </si>
  <si>
    <t xml:space="preserve"> -3-</t>
  </si>
  <si>
    <t xml:space="preserve"> -4-</t>
  </si>
  <si>
    <t xml:space="preserve"> -5-</t>
  </si>
  <si>
    <t>KLASA:</t>
  </si>
  <si>
    <t>URBROJ:</t>
  </si>
  <si>
    <t>Voditeljica računovodstva:</t>
  </si>
  <si>
    <t>Ravnateljica:</t>
  </si>
  <si>
    <t xml:space="preserve">            Predsjednik Školskog odbora:</t>
  </si>
  <si>
    <t>PROMJENA (IZNOS)</t>
  </si>
  <si>
    <t>PROMJENA (POSTOTAK)</t>
  </si>
  <si>
    <t>RKP:</t>
  </si>
  <si>
    <t>Korisnik:</t>
  </si>
  <si>
    <t>Prihodi iz nadležnog proračuna i od HZZO-a temeljem ugovornih obaveza</t>
  </si>
  <si>
    <t>Pomoći iz inozemstva i od subjekata unutar općeg proračuna</t>
  </si>
  <si>
    <t>OŠ Vladimir Bosnar Stubičke Toplice</t>
  </si>
  <si>
    <t>Strmečka cesta 5a</t>
  </si>
  <si>
    <t>49244 Stubičke Toplice</t>
  </si>
  <si>
    <t>OIB:07409431299</t>
  </si>
  <si>
    <t xml:space="preserve">Stubičke Toplice, </t>
  </si>
  <si>
    <t>Osnovno obrazovanje:</t>
  </si>
  <si>
    <t>0912</t>
  </si>
  <si>
    <t xml:space="preserve">Lokacija: </t>
  </si>
  <si>
    <t>K029/2</t>
  </si>
  <si>
    <t>Pomoći od izvanproračunskih korisnika</t>
  </si>
  <si>
    <t>Naknade građanima i kućanstvima u naravi</t>
  </si>
  <si>
    <t>2.1.1</t>
  </si>
  <si>
    <t>3.1.1</t>
  </si>
  <si>
    <t>1.1</t>
  </si>
  <si>
    <t>5.2.1</t>
  </si>
  <si>
    <t>Pomoći proračunskim korisnicima iz proračuna koji im nioje nadležan</t>
  </si>
  <si>
    <t>0912 Osnovno obrazovanje</t>
  </si>
  <si>
    <t>091 Predškolsko i osnovno obrazovanje</t>
  </si>
  <si>
    <t>Program 1000</t>
  </si>
  <si>
    <t>Osnovno obrazovanje - zakonski standard</t>
  </si>
  <si>
    <t>Redovni poslovi ustanova osnovnog obrazovanja</t>
  </si>
  <si>
    <t>Decentralizacija</t>
  </si>
  <si>
    <t>1.3</t>
  </si>
  <si>
    <t>T103011</t>
  </si>
  <si>
    <t>Projekt Zalogajček</t>
  </si>
  <si>
    <t>Projekt Baltazar</t>
  </si>
  <si>
    <t>T103020</t>
  </si>
  <si>
    <t>Naknade građanima i kućanstvima</t>
  </si>
  <si>
    <t>3.1</t>
  </si>
  <si>
    <t>JLS-Općina Stubičke Toplice</t>
  </si>
  <si>
    <t>Ljiljana Hižak</t>
  </si>
  <si>
    <t>Brigitte Gmaz,mag.prim.educ.</t>
  </si>
  <si>
    <t>5.4.1</t>
  </si>
  <si>
    <t>Ostale pomoći-JLS</t>
  </si>
  <si>
    <t>4.3.1</t>
  </si>
  <si>
    <t>2.1</t>
  </si>
  <si>
    <t xml:space="preserve">        Romina Gorički Mihaljinec</t>
  </si>
  <si>
    <t>5.8.1</t>
  </si>
  <si>
    <t>HZZ</t>
  </si>
  <si>
    <t>Financijski plan za 2024.</t>
  </si>
  <si>
    <t>II. IZMJENA PLANA ZA 2024.</t>
  </si>
  <si>
    <t>II. IZMJENA FINANCIJSKOG PLANA
ZA 2024. GODINU</t>
  </si>
  <si>
    <t>I. IZMJENA PLANA ZA 2024.</t>
  </si>
  <si>
    <t>Financijski plan za  2024.</t>
  </si>
  <si>
    <t>II. IZMJENA FINANCIJSKOG PLANA ZA 2024. GODINU</t>
  </si>
  <si>
    <t>Opći prihodi i primici MZO</t>
  </si>
  <si>
    <t>* u ovoj tabeli sadržani su i podatci za izvor dop. sredstva KZŽ</t>
  </si>
  <si>
    <t>04.09.2024.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</si>
</sst>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k_n_-;\-* #,##0.00\ _k_n_-;_-* &quot;-&quot;??\ _k_n_-;_-@_-"/>
    <numFmt numFmtId="165" formatCode="#,##0.0000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color theme="1"/>
      <name val="Tahoma"/>
      <family val="2"/>
      <charset val="238"/>
    </font>
    <font>
      <sz val="11"/>
      <name val="Tahoma"/>
      <family val="2"/>
      <charset val="238"/>
    </font>
    <font>
      <sz val="2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8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wrapText="1"/>
    </xf>
    <xf numFmtId="0" fontId="6" fillId="6" borderId="6" xfId="0" applyFont="1" applyFill="1" applyBorder="1" applyAlignment="1">
      <alignment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6" fillId="7" borderId="6" xfId="0" applyFont="1" applyFill="1" applyBorder="1" applyAlignment="1">
      <alignment wrapText="1"/>
    </xf>
    <xf numFmtId="0" fontId="6" fillId="6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vertical="distributed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49" fontId="17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/>
    </xf>
    <xf numFmtId="49" fontId="10" fillId="2" borderId="3" xfId="0" quotePrefix="1" applyNumberFormat="1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0" fontId="6" fillId="8" borderId="3" xfId="0" applyFont="1" applyFill="1" applyBorder="1" applyAlignment="1">
      <alignment horizontal="center" vertical="center" wrapText="1"/>
    </xf>
    <xf numFmtId="0" fontId="20" fillId="2" borderId="3" xfId="0" quotePrefix="1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2" fillId="0" borderId="3" xfId="1" applyFont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1" fontId="21" fillId="0" borderId="7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2" fillId="0" borderId="3" xfId="3" applyFont="1" applyBorder="1" applyAlignment="1">
      <alignment horizontal="left" vertical="center" wrapText="1"/>
    </xf>
    <xf numFmtId="0" fontId="22" fillId="2" borderId="3" xfId="3" applyFont="1" applyFill="1" applyBorder="1" applyAlignment="1">
      <alignment horizontal="left" vertical="center" wrapText="1"/>
    </xf>
    <xf numFmtId="0" fontId="23" fillId="2" borderId="3" xfId="4" applyFont="1" applyFill="1" applyBorder="1" applyAlignment="1">
      <alignment horizontal="left" wrapText="1"/>
    </xf>
    <xf numFmtId="0" fontId="23" fillId="2" borderId="3" xfId="4" applyFont="1" applyFill="1" applyBorder="1" applyAlignment="1">
      <alignment horizontal="left"/>
    </xf>
    <xf numFmtId="0" fontId="22" fillId="0" borderId="7" xfId="0" applyFont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3" fillId="0" borderId="6" xfId="0" applyFont="1" applyBorder="1" applyAlignment="1">
      <alignment wrapText="1"/>
    </xf>
    <xf numFmtId="0" fontId="21" fillId="0" borderId="0" xfId="0" applyFont="1"/>
    <xf numFmtId="4" fontId="3" fillId="2" borderId="3" xfId="0" applyNumberFormat="1" applyFont="1" applyFill="1" applyBorder="1" applyAlignment="1">
      <alignment horizontal="right" wrapText="1"/>
    </xf>
    <xf numFmtId="0" fontId="24" fillId="0" borderId="3" xfId="2" applyFont="1" applyBorder="1" applyAlignment="1">
      <alignment horizontal="center"/>
    </xf>
    <xf numFmtId="4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wrapText="1"/>
    </xf>
    <xf numFmtId="0" fontId="23" fillId="0" borderId="8" xfId="0" applyFont="1" applyBorder="1" applyAlignment="1">
      <alignment wrapText="1"/>
    </xf>
    <xf numFmtId="0" fontId="23" fillId="0" borderId="3" xfId="0" applyFont="1" applyBorder="1" applyAlignment="1">
      <alignment wrapText="1"/>
    </xf>
    <xf numFmtId="3" fontId="6" fillId="2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 wrapText="1"/>
    </xf>
    <xf numFmtId="4" fontId="6" fillId="4" borderId="1" xfId="0" quotePrefix="1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 wrapText="1"/>
    </xf>
    <xf numFmtId="4" fontId="6" fillId="3" borderId="1" xfId="0" quotePrefix="1" applyNumberFormat="1" applyFont="1" applyFill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right"/>
    </xf>
    <xf numFmtId="0" fontId="1" fillId="0" borderId="3" xfId="0" applyFont="1" applyBorder="1" applyAlignment="1">
      <alignment horizontal="center"/>
    </xf>
    <xf numFmtId="0" fontId="20" fillId="3" borderId="3" xfId="0" quotePrefix="1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 wrapText="1"/>
    </xf>
    <xf numFmtId="0" fontId="0" fillId="3" borderId="3" xfId="0" applyFill="1" applyBorder="1"/>
    <xf numFmtId="0" fontId="11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20" fillId="5" borderId="3" xfId="0" quotePrefix="1" applyFont="1" applyFill="1" applyBorder="1" applyAlignment="1">
      <alignment horizontal="left" vertical="center"/>
    </xf>
    <xf numFmtId="4" fontId="3" fillId="5" borderId="3" xfId="0" applyNumberFormat="1" applyFont="1" applyFill="1" applyBorder="1" applyAlignment="1">
      <alignment horizontal="right"/>
    </xf>
    <xf numFmtId="0" fontId="11" fillId="5" borderId="3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20" fillId="9" borderId="3" xfId="0" quotePrefix="1" applyFont="1" applyFill="1" applyBorder="1" applyAlignment="1">
      <alignment horizontal="left" vertical="center"/>
    </xf>
    <xf numFmtId="4" fontId="3" fillId="9" borderId="3" xfId="0" applyNumberFormat="1" applyFont="1" applyFill="1" applyBorder="1" applyAlignment="1">
      <alignment horizontal="right"/>
    </xf>
    <xf numFmtId="0" fontId="11" fillId="9" borderId="3" xfId="0" applyFont="1" applyFill="1" applyBorder="1" applyAlignment="1">
      <alignment horizontal="left" vertical="center" wrapText="1"/>
    </xf>
    <xf numFmtId="0" fontId="9" fillId="9" borderId="3" xfId="0" applyFont="1" applyFill="1" applyBorder="1" applyAlignment="1">
      <alignment horizontal="left" vertical="center" wrapText="1"/>
    </xf>
    <xf numFmtId="0" fontId="10" fillId="9" borderId="3" xfId="0" applyFont="1" applyFill="1" applyBorder="1" applyAlignment="1">
      <alignment horizontal="left" vertical="center" wrapText="1"/>
    </xf>
    <xf numFmtId="0" fontId="20" fillId="10" borderId="3" xfId="0" quotePrefix="1" applyFont="1" applyFill="1" applyBorder="1" applyAlignment="1">
      <alignment horizontal="left" vertical="center" wrapText="1"/>
    </xf>
    <xf numFmtId="4" fontId="3" fillId="10" borderId="3" xfId="0" applyNumberFormat="1" applyFont="1" applyFill="1" applyBorder="1" applyAlignment="1">
      <alignment horizontal="right"/>
    </xf>
    <xf numFmtId="0" fontId="11" fillId="10" borderId="3" xfId="0" applyFont="1" applyFill="1" applyBorder="1" applyAlignment="1">
      <alignment horizontal="left" vertical="center" wrapText="1"/>
    </xf>
    <xf numFmtId="0" fontId="9" fillId="10" borderId="3" xfId="0" applyFont="1" applyFill="1" applyBorder="1" applyAlignment="1">
      <alignment horizontal="left" vertical="center" wrapText="1"/>
    </xf>
    <xf numFmtId="0" fontId="10" fillId="10" borderId="3" xfId="0" applyFont="1" applyFill="1" applyBorder="1" applyAlignment="1">
      <alignment horizontal="left" vertical="center" wrapText="1"/>
    </xf>
    <xf numFmtId="0" fontId="20" fillId="11" borderId="3" xfId="0" quotePrefix="1" applyFont="1" applyFill="1" applyBorder="1" applyAlignment="1">
      <alignment horizontal="left" vertical="center"/>
    </xf>
    <xf numFmtId="4" fontId="3" fillId="11" borderId="3" xfId="0" applyNumberFormat="1" applyFont="1" applyFill="1" applyBorder="1" applyAlignment="1">
      <alignment horizontal="right"/>
    </xf>
    <xf numFmtId="0" fontId="11" fillId="11" borderId="3" xfId="0" applyFont="1" applyFill="1" applyBorder="1" applyAlignment="1">
      <alignment horizontal="left" vertical="center" wrapText="1"/>
    </xf>
    <xf numFmtId="0" fontId="9" fillId="11" borderId="3" xfId="0" applyFont="1" applyFill="1" applyBorder="1" applyAlignment="1">
      <alignment horizontal="left" vertical="center" wrapText="1"/>
    </xf>
    <xf numFmtId="0" fontId="10" fillId="11" borderId="3" xfId="0" applyFont="1" applyFill="1" applyBorder="1" applyAlignment="1">
      <alignment horizontal="left" vertical="center" wrapText="1"/>
    </xf>
    <xf numFmtId="0" fontId="20" fillId="12" borderId="3" xfId="0" quotePrefix="1" applyFont="1" applyFill="1" applyBorder="1" applyAlignment="1">
      <alignment horizontal="left" vertical="center"/>
    </xf>
    <xf numFmtId="4" fontId="3" fillId="12" borderId="3" xfId="0" applyNumberFormat="1" applyFont="1" applyFill="1" applyBorder="1" applyAlignment="1">
      <alignment horizontal="right"/>
    </xf>
    <xf numFmtId="0" fontId="11" fillId="12" borderId="3" xfId="0" applyFont="1" applyFill="1" applyBorder="1" applyAlignment="1">
      <alignment horizontal="left" vertical="center" wrapText="1"/>
    </xf>
    <xf numFmtId="0" fontId="9" fillId="12" borderId="3" xfId="0" applyFont="1" applyFill="1" applyBorder="1" applyAlignment="1">
      <alignment horizontal="left" vertical="center" wrapText="1"/>
    </xf>
    <xf numFmtId="0" fontId="10" fillId="12" borderId="3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Font="1" applyBorder="1"/>
    <xf numFmtId="0" fontId="25" fillId="0" borderId="0" xfId="0" applyFont="1" applyBorder="1"/>
    <xf numFmtId="49" fontId="26" fillId="0" borderId="0" xfId="0" applyNumberFormat="1" applyFont="1" applyBorder="1" applyAlignment="1">
      <alignment horizontal="right"/>
    </xf>
    <xf numFmtId="0" fontId="26" fillId="0" borderId="0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5" fillId="0" borderId="14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9" fontId="20" fillId="5" borderId="3" xfId="0" quotePrefix="1" applyNumberFormat="1" applyFont="1" applyFill="1" applyBorder="1" applyAlignment="1">
      <alignment horizontal="left" vertical="center"/>
    </xf>
    <xf numFmtId="49" fontId="20" fillId="9" borderId="3" xfId="0" quotePrefix="1" applyNumberFormat="1" applyFont="1" applyFill="1" applyBorder="1" applyAlignment="1">
      <alignment horizontal="left" vertical="center"/>
    </xf>
    <xf numFmtId="49" fontId="20" fillId="3" borderId="3" xfId="0" quotePrefix="1" applyNumberFormat="1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20" fillId="12" borderId="3" xfId="0" quotePrefix="1" applyNumberFormat="1" applyFont="1" applyFill="1" applyBorder="1" applyAlignment="1">
      <alignment horizontal="left" vertical="center"/>
    </xf>
    <xf numFmtId="49" fontId="16" fillId="7" borderId="1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/>
    </xf>
    <xf numFmtId="49" fontId="6" fillId="7" borderId="6" xfId="0" applyNumberFormat="1" applyFont="1" applyFill="1" applyBorder="1" applyAlignment="1">
      <alignment horizontal="center"/>
    </xf>
    <xf numFmtId="9" fontId="3" fillId="2" borderId="3" xfId="5" applyFont="1" applyFill="1" applyBorder="1" applyAlignment="1">
      <alignment horizontal="right"/>
    </xf>
    <xf numFmtId="10" fontId="3" fillId="2" borderId="3" xfId="5" applyNumberFormat="1" applyFont="1" applyFill="1" applyBorder="1" applyAlignment="1">
      <alignment horizontal="right"/>
    </xf>
    <xf numFmtId="2" fontId="0" fillId="0" borderId="0" xfId="0" applyNumberFormat="1"/>
    <xf numFmtId="49" fontId="20" fillId="10" borderId="3" xfId="0" quotePrefix="1" applyNumberFormat="1" applyFont="1" applyFill="1" applyBorder="1" applyAlignment="1">
      <alignment horizontal="left" vertical="center"/>
    </xf>
    <xf numFmtId="49" fontId="20" fillId="11" borderId="3" xfId="0" quotePrefix="1" applyNumberFormat="1" applyFont="1" applyFill="1" applyBorder="1" applyAlignment="1">
      <alignment horizontal="left" vertical="center"/>
    </xf>
    <xf numFmtId="0" fontId="29" fillId="0" borderId="3" xfId="0" applyFont="1" applyBorder="1"/>
    <xf numFmtId="164" fontId="30" fillId="3" borderId="3" xfId="0" applyNumberFormat="1" applyFont="1" applyFill="1" applyBorder="1" applyAlignment="1">
      <alignment horizontal="right"/>
    </xf>
    <xf numFmtId="164" fontId="30" fillId="5" borderId="3" xfId="0" applyNumberFormat="1" applyFont="1" applyFill="1" applyBorder="1" applyAlignment="1">
      <alignment horizontal="right"/>
    </xf>
    <xf numFmtId="164" fontId="30" fillId="9" borderId="3" xfId="0" applyNumberFormat="1" applyFont="1" applyFill="1" applyBorder="1" applyAlignment="1">
      <alignment horizontal="right"/>
    </xf>
    <xf numFmtId="164" fontId="30" fillId="10" borderId="3" xfId="0" applyNumberFormat="1" applyFont="1" applyFill="1" applyBorder="1" applyAlignment="1">
      <alignment horizontal="right"/>
    </xf>
    <xf numFmtId="164" fontId="30" fillId="11" borderId="3" xfId="0" applyNumberFormat="1" applyFont="1" applyFill="1" applyBorder="1" applyAlignment="1">
      <alignment horizontal="right"/>
    </xf>
    <xf numFmtId="164" fontId="30" fillId="12" borderId="3" xfId="0" applyNumberFormat="1" applyFont="1" applyFill="1" applyBorder="1" applyAlignment="1">
      <alignment horizontal="right"/>
    </xf>
    <xf numFmtId="2" fontId="30" fillId="12" borderId="3" xfId="0" applyNumberFormat="1" applyFont="1" applyFill="1" applyBorder="1"/>
    <xf numFmtId="164" fontId="31" fillId="0" borderId="3" xfId="0" applyNumberFormat="1" applyFont="1" applyBorder="1"/>
    <xf numFmtId="9" fontId="3" fillId="2" borderId="3" xfId="5" applyFont="1" applyFill="1" applyBorder="1" applyAlignment="1">
      <alignment horizontal="right" wrapText="1"/>
    </xf>
    <xf numFmtId="2" fontId="3" fillId="2" borderId="3" xfId="5" applyNumberFormat="1" applyFont="1" applyFill="1" applyBorder="1" applyAlignment="1">
      <alignment horizontal="right" wrapText="1"/>
    </xf>
    <xf numFmtId="4" fontId="3" fillId="3" borderId="3" xfId="0" applyNumberFormat="1" applyFont="1" applyFill="1" applyBorder="1" applyAlignment="1">
      <alignment horizontal="right" wrapText="1"/>
    </xf>
    <xf numFmtId="49" fontId="11" fillId="2" borderId="3" xfId="0" applyNumberFormat="1" applyFont="1" applyFill="1" applyBorder="1" applyAlignment="1">
      <alignment horizontal="left" vertical="center" wrapText="1"/>
    </xf>
    <xf numFmtId="164" fontId="0" fillId="0" borderId="0" xfId="0" applyNumberFormat="1"/>
    <xf numFmtId="49" fontId="0" fillId="0" borderId="0" xfId="0" applyNumberFormat="1"/>
    <xf numFmtId="164" fontId="30" fillId="0" borderId="3" xfId="0" applyNumberFormat="1" applyFont="1" applyBorder="1" applyAlignment="1">
      <alignment horizontal="right"/>
    </xf>
    <xf numFmtId="44" fontId="0" fillId="3" borderId="3" xfId="0" applyNumberFormat="1" applyFill="1" applyBorder="1"/>
    <xf numFmtId="0" fontId="6" fillId="0" borderId="19" xfId="0" applyFont="1" applyBorder="1" applyAlignment="1">
      <alignment horizontal="center"/>
    </xf>
    <xf numFmtId="0" fontId="6" fillId="0" borderId="19" xfId="0" applyFont="1" applyBorder="1" applyAlignment="1">
      <alignment wrapText="1"/>
    </xf>
    <xf numFmtId="4" fontId="3" fillId="2" borderId="20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wrapText="1"/>
    </xf>
    <xf numFmtId="0" fontId="0" fillId="0" borderId="3" xfId="0" applyBorder="1"/>
    <xf numFmtId="49" fontId="0" fillId="7" borderId="3" xfId="0" applyNumberFormat="1" applyFill="1" applyBorder="1" applyAlignment="1">
      <alignment horizontal="center"/>
    </xf>
    <xf numFmtId="0" fontId="6" fillId="7" borderId="3" xfId="0" applyFont="1" applyFill="1" applyBorder="1" applyAlignment="1">
      <alignment wrapText="1"/>
    </xf>
    <xf numFmtId="2" fontId="0" fillId="0" borderId="3" xfId="0" applyNumberFormat="1" applyFont="1" applyBorder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4" fontId="3" fillId="2" borderId="3" xfId="5" applyNumberFormat="1" applyFont="1" applyFill="1" applyBorder="1" applyAlignment="1">
      <alignment horizontal="right"/>
    </xf>
    <xf numFmtId="10" fontId="6" fillId="2" borderId="3" xfId="5" applyNumberFormat="1" applyFont="1" applyFill="1" applyBorder="1" applyAlignment="1">
      <alignment horizontal="right"/>
    </xf>
    <xf numFmtId="9" fontId="3" fillId="3" borderId="3" xfId="5" applyFont="1" applyFill="1" applyBorder="1" applyAlignment="1">
      <alignment horizontal="right" wrapText="1"/>
    </xf>
    <xf numFmtId="10" fontId="3" fillId="3" borderId="3" xfId="5" applyNumberFormat="1" applyFont="1" applyFill="1" applyBorder="1" applyAlignment="1">
      <alignment horizontal="right" wrapText="1"/>
    </xf>
    <xf numFmtId="9" fontId="3" fillId="5" borderId="3" xfId="5" applyFont="1" applyFill="1" applyBorder="1" applyAlignment="1">
      <alignment horizontal="right" wrapText="1"/>
    </xf>
    <xf numFmtId="9" fontId="3" fillId="9" borderId="3" xfId="5" applyFont="1" applyFill="1" applyBorder="1" applyAlignment="1">
      <alignment horizontal="right" wrapText="1"/>
    </xf>
    <xf numFmtId="9" fontId="3" fillId="10" borderId="3" xfId="5" applyFont="1" applyFill="1" applyBorder="1" applyAlignment="1">
      <alignment horizontal="right" wrapText="1"/>
    </xf>
    <xf numFmtId="9" fontId="3" fillId="13" borderId="3" xfId="5" applyFont="1" applyFill="1" applyBorder="1" applyAlignment="1">
      <alignment horizontal="right" wrapText="1"/>
    </xf>
    <xf numFmtId="9" fontId="3" fillId="12" borderId="3" xfId="5" applyFont="1" applyFill="1" applyBorder="1" applyAlignment="1">
      <alignment horizontal="right" wrapText="1"/>
    </xf>
    <xf numFmtId="10" fontId="3" fillId="9" borderId="3" xfId="5" applyNumberFormat="1" applyFont="1" applyFill="1" applyBorder="1" applyAlignment="1">
      <alignment horizontal="right" wrapText="1"/>
    </xf>
    <xf numFmtId="10" fontId="3" fillId="13" borderId="3" xfId="5" applyNumberFormat="1" applyFont="1" applyFill="1" applyBorder="1" applyAlignment="1">
      <alignment horizontal="right" wrapText="1"/>
    </xf>
    <xf numFmtId="10" fontId="3" fillId="12" borderId="3" xfId="5" applyNumberFormat="1" applyFont="1" applyFill="1" applyBorder="1" applyAlignment="1">
      <alignment horizontal="right" wrapText="1"/>
    </xf>
    <xf numFmtId="10" fontId="3" fillId="2" borderId="3" xfId="5" applyNumberFormat="1" applyFont="1" applyFill="1" applyBorder="1" applyAlignment="1">
      <alignment horizontal="right" wrapText="1"/>
    </xf>
    <xf numFmtId="9" fontId="3" fillId="2" borderId="20" xfId="5" applyFont="1" applyFill="1" applyBorder="1" applyAlignment="1">
      <alignment horizontal="right" wrapText="1"/>
    </xf>
    <xf numFmtId="9" fontId="0" fillId="0" borderId="3" xfId="0" applyNumberFormat="1" applyBorder="1"/>
    <xf numFmtId="0" fontId="25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wrapText="1"/>
    </xf>
    <xf numFmtId="0" fontId="27" fillId="0" borderId="15" xfId="0" applyFont="1" applyBorder="1" applyAlignment="1">
      <alignment horizont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3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9" fontId="5" fillId="0" borderId="0" xfId="5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 applyProtection="1">
      <alignment vertical="center"/>
      <protection hidden="1"/>
    </xf>
    <xf numFmtId="49" fontId="19" fillId="0" borderId="0" xfId="0" applyNumberFormat="1" applyFont="1" applyAlignment="1" applyProtection="1">
      <alignment vertical="center"/>
      <protection hidden="1"/>
    </xf>
    <xf numFmtId="2" fontId="18" fillId="0" borderId="0" xfId="0" applyNumberFormat="1" applyFont="1" applyAlignment="1" applyProtection="1">
      <alignment vertical="center" wrapText="1"/>
      <protection hidden="1"/>
    </xf>
    <xf numFmtId="0" fontId="1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6">
    <cellStyle name="Normalno" xfId="0" builtinId="0"/>
    <cellStyle name="Obično_List4" xfId="3" xr:uid="{80AFFE8E-C3BF-4476-9A8E-8E3C965A3A9E}"/>
    <cellStyle name="Obično_List5" xfId="4" xr:uid="{5AE63B83-D668-4E18-BF0E-C27F897F227A}"/>
    <cellStyle name="Obično_List7" xfId="1" xr:uid="{FC4ED317-6C0B-44DB-ABDE-D638842BA1B1}"/>
    <cellStyle name="Obično_List8" xfId="2" xr:uid="{0AEE0923-FD43-431F-BBEB-D2E7A02CE813}"/>
    <cellStyle name="Postotak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BCDF6-A3FA-45F1-B53A-C4A7ECD1E969}">
  <dimension ref="A1:I47"/>
  <sheetViews>
    <sheetView workbookViewId="0">
      <selection activeCell="B43" sqref="B43"/>
    </sheetView>
  </sheetViews>
  <sheetFormatPr defaultRowHeight="15" x14ac:dyDescent="0.25"/>
  <cols>
    <col min="4" max="4" width="10.85546875" customWidth="1"/>
  </cols>
  <sheetData>
    <row r="1" spans="1:9" ht="15.75" thickBot="1" x14ac:dyDescent="0.3"/>
    <row r="2" spans="1:9" x14ac:dyDescent="0.25">
      <c r="A2" s="128"/>
      <c r="B2" s="129"/>
      <c r="C2" s="129"/>
      <c r="D2" s="129"/>
      <c r="E2" s="129"/>
      <c r="F2" s="129"/>
      <c r="G2" s="129"/>
      <c r="H2" s="129"/>
      <c r="I2" s="130"/>
    </row>
    <row r="3" spans="1:9" x14ac:dyDescent="0.25">
      <c r="A3" s="131"/>
      <c r="B3" s="122"/>
      <c r="C3" s="122"/>
      <c r="D3" s="122"/>
      <c r="E3" s="122"/>
      <c r="F3" s="122"/>
      <c r="G3" s="122"/>
      <c r="H3" s="122"/>
      <c r="I3" s="132"/>
    </row>
    <row r="4" spans="1:9" x14ac:dyDescent="0.25">
      <c r="A4" s="131"/>
      <c r="B4" s="123"/>
      <c r="C4" s="123"/>
      <c r="D4" s="123"/>
      <c r="E4" s="123"/>
      <c r="F4" s="123"/>
      <c r="G4" s="123"/>
      <c r="H4" s="123"/>
      <c r="I4" s="132"/>
    </row>
    <row r="5" spans="1:9" x14ac:dyDescent="0.25">
      <c r="A5" s="131"/>
      <c r="B5" s="193" t="s">
        <v>161</v>
      </c>
      <c r="C5" s="193"/>
      <c r="D5" s="193"/>
      <c r="E5" s="193"/>
      <c r="F5" s="193"/>
      <c r="G5" s="193"/>
      <c r="H5" s="193"/>
      <c r="I5" s="132"/>
    </row>
    <row r="6" spans="1:9" x14ac:dyDescent="0.25">
      <c r="A6" s="131"/>
      <c r="B6" s="193" t="s">
        <v>162</v>
      </c>
      <c r="C6" s="193"/>
      <c r="D6" s="193"/>
      <c r="E6" s="193"/>
      <c r="F6" s="193"/>
      <c r="G6" s="193"/>
      <c r="H6" s="193"/>
      <c r="I6" s="132"/>
    </row>
    <row r="7" spans="1:9" x14ac:dyDescent="0.25">
      <c r="A7" s="131"/>
      <c r="B7" s="193" t="s">
        <v>163</v>
      </c>
      <c r="C7" s="193"/>
      <c r="D7" s="193"/>
      <c r="E7" s="193"/>
      <c r="F7" s="193"/>
      <c r="G7" s="193"/>
      <c r="H7" s="193"/>
      <c r="I7" s="132"/>
    </row>
    <row r="8" spans="1:9" x14ac:dyDescent="0.25">
      <c r="A8" s="131"/>
      <c r="B8" s="193" t="s">
        <v>164</v>
      </c>
      <c r="C8" s="193"/>
      <c r="D8" s="193"/>
      <c r="E8" s="193"/>
      <c r="F8" s="193"/>
      <c r="G8" s="193"/>
      <c r="H8" s="193"/>
      <c r="I8" s="132"/>
    </row>
    <row r="9" spans="1:9" x14ac:dyDescent="0.25">
      <c r="A9" s="131"/>
      <c r="B9" s="123"/>
      <c r="C9" s="123"/>
      <c r="D9" s="123"/>
      <c r="E9" s="123"/>
      <c r="F9" s="123"/>
      <c r="G9" s="123"/>
      <c r="H9" s="123"/>
      <c r="I9" s="132"/>
    </row>
    <row r="10" spans="1:9" x14ac:dyDescent="0.25">
      <c r="A10" s="131"/>
      <c r="B10" s="122"/>
      <c r="C10" s="122"/>
      <c r="D10" s="122"/>
      <c r="E10" s="122"/>
      <c r="F10" s="122"/>
      <c r="G10" s="122"/>
      <c r="H10" s="122"/>
      <c r="I10" s="132"/>
    </row>
    <row r="11" spans="1:9" x14ac:dyDescent="0.25">
      <c r="A11" s="131"/>
      <c r="B11" s="122"/>
      <c r="C11" s="122"/>
      <c r="D11" s="122"/>
      <c r="E11" s="122"/>
      <c r="F11" s="122"/>
      <c r="G11" s="122"/>
      <c r="H11" s="122"/>
      <c r="I11" s="132"/>
    </row>
    <row r="12" spans="1:9" x14ac:dyDescent="0.25">
      <c r="A12" s="131"/>
      <c r="B12" s="122"/>
      <c r="C12" s="122"/>
      <c r="D12" s="122"/>
      <c r="E12" s="122"/>
      <c r="F12" s="122"/>
      <c r="G12" s="122"/>
      <c r="H12" s="122"/>
      <c r="I12" s="132"/>
    </row>
    <row r="13" spans="1:9" x14ac:dyDescent="0.25">
      <c r="A13" s="131"/>
      <c r="B13" s="122"/>
      <c r="C13" s="122"/>
      <c r="D13" s="122"/>
      <c r="E13" s="122"/>
      <c r="F13" s="122"/>
      <c r="G13" s="122"/>
      <c r="H13" s="122"/>
      <c r="I13" s="132"/>
    </row>
    <row r="14" spans="1:9" x14ac:dyDescent="0.25">
      <c r="A14" s="131"/>
      <c r="B14" s="194" t="s">
        <v>205</v>
      </c>
      <c r="C14" s="194"/>
      <c r="D14" s="194"/>
      <c r="E14" s="194"/>
      <c r="F14" s="194"/>
      <c r="G14" s="194"/>
      <c r="H14" s="194"/>
      <c r="I14" s="195"/>
    </row>
    <row r="15" spans="1:9" x14ac:dyDescent="0.25">
      <c r="A15" s="131"/>
      <c r="B15" s="194"/>
      <c r="C15" s="194"/>
      <c r="D15" s="194"/>
      <c r="E15" s="194"/>
      <c r="F15" s="194"/>
      <c r="G15" s="194"/>
      <c r="H15" s="194"/>
      <c r="I15" s="195"/>
    </row>
    <row r="16" spans="1:9" ht="53.25" customHeight="1" x14ac:dyDescent="0.25">
      <c r="A16" s="131"/>
      <c r="B16" s="194"/>
      <c r="C16" s="194"/>
      <c r="D16" s="194"/>
      <c r="E16" s="194"/>
      <c r="F16" s="194"/>
      <c r="G16" s="194"/>
      <c r="H16" s="194"/>
      <c r="I16" s="195"/>
    </row>
    <row r="17" spans="1:9" x14ac:dyDescent="0.25">
      <c r="A17" s="131"/>
      <c r="B17" s="122"/>
      <c r="C17" s="122"/>
      <c r="D17" s="122"/>
      <c r="E17" s="122"/>
      <c r="F17" s="122"/>
      <c r="G17" s="122"/>
      <c r="H17" s="122"/>
      <c r="I17" s="132"/>
    </row>
    <row r="18" spans="1:9" x14ac:dyDescent="0.25">
      <c r="A18" s="131"/>
      <c r="B18" s="122"/>
      <c r="C18" s="122"/>
      <c r="D18" s="122"/>
      <c r="E18" s="122"/>
      <c r="F18" s="122"/>
      <c r="G18" s="122"/>
      <c r="H18" s="122"/>
      <c r="I18" s="132"/>
    </row>
    <row r="19" spans="1:9" x14ac:dyDescent="0.25">
      <c r="A19" s="131"/>
      <c r="B19" s="122"/>
      <c r="C19" s="122"/>
      <c r="D19" s="122"/>
      <c r="E19" s="122"/>
      <c r="F19" s="122"/>
      <c r="G19" s="122"/>
      <c r="H19" s="122"/>
      <c r="I19" s="132"/>
    </row>
    <row r="20" spans="1:9" x14ac:dyDescent="0.25">
      <c r="A20" s="131"/>
      <c r="B20" s="122"/>
      <c r="C20" s="122"/>
      <c r="D20" s="122"/>
      <c r="E20" s="122"/>
      <c r="F20" s="122"/>
      <c r="G20" s="122"/>
      <c r="H20" s="122"/>
      <c r="I20" s="132"/>
    </row>
    <row r="21" spans="1:9" x14ac:dyDescent="0.25">
      <c r="A21" s="131"/>
      <c r="B21" s="122"/>
      <c r="C21" s="122"/>
      <c r="D21" s="122"/>
      <c r="E21" s="122"/>
      <c r="F21" s="122"/>
      <c r="G21" s="122"/>
      <c r="H21" s="122"/>
      <c r="I21" s="132"/>
    </row>
    <row r="22" spans="1:9" x14ac:dyDescent="0.25">
      <c r="A22" s="133" t="s">
        <v>166</v>
      </c>
      <c r="B22" s="124"/>
      <c r="C22" s="124"/>
      <c r="D22" s="125" t="s">
        <v>167</v>
      </c>
      <c r="E22" s="122"/>
      <c r="F22" s="122"/>
      <c r="G22" s="122"/>
      <c r="H22" s="122"/>
      <c r="I22" s="132"/>
    </row>
    <row r="23" spans="1:9" x14ac:dyDescent="0.25">
      <c r="A23" s="133" t="s">
        <v>168</v>
      </c>
      <c r="B23" s="124"/>
      <c r="C23" s="124"/>
      <c r="D23" s="126">
        <v>1024227</v>
      </c>
      <c r="E23" s="122"/>
      <c r="F23" s="122"/>
      <c r="G23" s="122"/>
      <c r="H23" s="122"/>
      <c r="I23" s="132"/>
    </row>
    <row r="24" spans="1:9" x14ac:dyDescent="0.25">
      <c r="A24" s="133" t="s">
        <v>157</v>
      </c>
      <c r="B24" s="124"/>
      <c r="C24" s="124"/>
      <c r="D24" s="126">
        <v>44557</v>
      </c>
      <c r="E24" s="122"/>
      <c r="F24" s="122"/>
      <c r="G24" s="122"/>
      <c r="H24" s="122"/>
      <c r="I24" s="132"/>
    </row>
    <row r="25" spans="1:9" x14ac:dyDescent="0.25">
      <c r="A25" s="133" t="s">
        <v>158</v>
      </c>
      <c r="B25" s="124"/>
      <c r="C25" s="124"/>
      <c r="D25" s="127" t="s">
        <v>169</v>
      </c>
      <c r="E25" s="122"/>
      <c r="F25" s="122"/>
      <c r="G25" s="122"/>
      <c r="H25" s="122"/>
      <c r="I25" s="132"/>
    </row>
    <row r="26" spans="1:9" x14ac:dyDescent="0.25">
      <c r="A26" s="131"/>
      <c r="B26" s="122"/>
      <c r="C26" s="122"/>
      <c r="D26" s="122"/>
      <c r="E26" s="122"/>
      <c r="F26" s="122"/>
      <c r="G26" s="122"/>
      <c r="H26" s="122"/>
      <c r="I26" s="132"/>
    </row>
    <row r="27" spans="1:9" x14ac:dyDescent="0.25">
      <c r="A27" s="131"/>
      <c r="B27" s="122"/>
      <c r="C27" s="122"/>
      <c r="D27" s="122"/>
      <c r="E27" s="122"/>
      <c r="F27" s="122"/>
      <c r="G27" s="122"/>
      <c r="H27" s="122"/>
      <c r="I27" s="132"/>
    </row>
    <row r="28" spans="1:9" x14ac:dyDescent="0.25">
      <c r="A28" s="131"/>
      <c r="B28" s="122"/>
      <c r="C28" s="122"/>
      <c r="D28" s="122"/>
      <c r="E28" s="122"/>
      <c r="F28" s="122"/>
      <c r="G28" s="122"/>
      <c r="H28" s="122"/>
      <c r="I28" s="132"/>
    </row>
    <row r="29" spans="1:9" x14ac:dyDescent="0.25">
      <c r="A29" s="131"/>
      <c r="B29" s="122"/>
      <c r="C29" s="122"/>
      <c r="D29" s="122"/>
      <c r="E29" s="122"/>
      <c r="F29" s="122"/>
      <c r="G29" s="122"/>
      <c r="H29" s="122"/>
      <c r="I29" s="132"/>
    </row>
    <row r="30" spans="1:9" x14ac:dyDescent="0.25">
      <c r="A30" s="131"/>
      <c r="B30" s="122"/>
      <c r="C30" s="122"/>
      <c r="D30" s="122"/>
      <c r="E30" s="122"/>
      <c r="F30" s="122"/>
      <c r="G30" s="122"/>
      <c r="H30" s="122"/>
      <c r="I30" s="132"/>
    </row>
    <row r="31" spans="1:9" x14ac:dyDescent="0.25">
      <c r="A31" s="131"/>
      <c r="B31" s="122"/>
      <c r="C31" s="122"/>
      <c r="D31" s="122"/>
      <c r="E31" s="122"/>
      <c r="F31" s="122"/>
      <c r="G31" s="122"/>
      <c r="H31" s="122"/>
      <c r="I31" s="132"/>
    </row>
    <row r="32" spans="1:9" x14ac:dyDescent="0.25">
      <c r="A32" s="131"/>
      <c r="B32" s="122"/>
      <c r="C32" s="122"/>
      <c r="D32" s="122"/>
      <c r="E32" s="122"/>
      <c r="F32" s="122"/>
      <c r="G32" s="122"/>
      <c r="H32" s="122"/>
      <c r="I32" s="132"/>
    </row>
    <row r="33" spans="1:9" x14ac:dyDescent="0.25">
      <c r="A33" s="131"/>
      <c r="B33" s="122"/>
      <c r="C33" s="122"/>
      <c r="D33" s="122"/>
      <c r="E33" s="122"/>
      <c r="F33" s="122"/>
      <c r="G33" s="122"/>
      <c r="H33" s="122"/>
      <c r="I33" s="132"/>
    </row>
    <row r="34" spans="1:9" x14ac:dyDescent="0.25">
      <c r="A34" s="131"/>
      <c r="B34" s="122"/>
      <c r="C34" s="122"/>
      <c r="D34" s="122"/>
      <c r="E34" s="122"/>
      <c r="F34" s="122"/>
      <c r="G34" s="122"/>
      <c r="H34" s="122"/>
      <c r="I34" s="132"/>
    </row>
    <row r="35" spans="1:9" x14ac:dyDescent="0.25">
      <c r="A35" s="131"/>
      <c r="B35" s="122"/>
      <c r="C35" s="122"/>
      <c r="D35" s="122"/>
      <c r="E35" s="122"/>
      <c r="F35" s="122"/>
      <c r="G35" s="122"/>
      <c r="H35" s="122"/>
      <c r="I35" s="132"/>
    </row>
    <row r="36" spans="1:9" x14ac:dyDescent="0.25">
      <c r="A36" s="131"/>
      <c r="B36" s="122"/>
      <c r="C36" s="122"/>
      <c r="D36" s="122"/>
      <c r="E36" s="122"/>
      <c r="F36" s="122"/>
      <c r="G36" s="122"/>
      <c r="H36" s="122"/>
      <c r="I36" s="132"/>
    </row>
    <row r="37" spans="1:9" x14ac:dyDescent="0.25">
      <c r="A37" s="131"/>
      <c r="B37" s="122"/>
      <c r="C37" s="122"/>
      <c r="D37" s="122"/>
      <c r="E37" s="122"/>
      <c r="F37" s="122"/>
      <c r="G37" s="122"/>
      <c r="H37" s="122"/>
      <c r="I37" s="132"/>
    </row>
    <row r="38" spans="1:9" x14ac:dyDescent="0.25">
      <c r="A38" s="131"/>
      <c r="B38" s="122"/>
      <c r="C38" s="122"/>
      <c r="D38" s="122"/>
      <c r="E38" s="122"/>
      <c r="F38" s="122"/>
      <c r="G38" s="122"/>
      <c r="H38" s="122"/>
      <c r="I38" s="132"/>
    </row>
    <row r="39" spans="1:9" x14ac:dyDescent="0.25">
      <c r="A39" s="131"/>
      <c r="B39" s="122"/>
      <c r="C39" s="122"/>
      <c r="D39" s="122"/>
      <c r="E39" s="122"/>
      <c r="F39" s="122"/>
      <c r="G39" s="122"/>
      <c r="H39" s="122"/>
      <c r="I39" s="132"/>
    </row>
    <row r="40" spans="1:9" x14ac:dyDescent="0.25">
      <c r="A40" s="131"/>
      <c r="B40" s="122"/>
      <c r="C40" s="122"/>
      <c r="D40" s="122"/>
      <c r="E40" s="122"/>
      <c r="F40" s="122"/>
      <c r="G40" s="122"/>
      <c r="H40" s="122"/>
      <c r="I40" s="132"/>
    </row>
    <row r="41" spans="1:9" x14ac:dyDescent="0.25">
      <c r="A41" s="131" t="s">
        <v>165</v>
      </c>
      <c r="B41" s="122"/>
      <c r="C41" s="122" t="s">
        <v>208</v>
      </c>
      <c r="D41" s="122"/>
      <c r="E41" s="122"/>
      <c r="F41" s="122"/>
      <c r="G41" s="122"/>
      <c r="H41" s="122"/>
      <c r="I41" s="132"/>
    </row>
    <row r="42" spans="1:9" x14ac:dyDescent="0.25">
      <c r="A42" s="131"/>
      <c r="B42" s="122"/>
      <c r="C42" s="122"/>
      <c r="D42" s="122"/>
      <c r="E42" s="122"/>
      <c r="F42" s="122"/>
      <c r="G42" s="122"/>
      <c r="H42" s="122"/>
      <c r="I42" s="132"/>
    </row>
    <row r="43" spans="1:9" x14ac:dyDescent="0.25">
      <c r="A43" s="131" t="s">
        <v>150</v>
      </c>
      <c r="B43" s="122"/>
      <c r="C43" s="122"/>
      <c r="D43" s="122"/>
      <c r="E43" s="122"/>
      <c r="F43" s="122"/>
      <c r="G43" s="122"/>
      <c r="H43" s="122"/>
      <c r="I43" s="132"/>
    </row>
    <row r="44" spans="1:9" x14ac:dyDescent="0.25">
      <c r="A44" s="131" t="s">
        <v>151</v>
      </c>
      <c r="B44" s="122"/>
      <c r="C44" s="122"/>
      <c r="D44" s="122"/>
      <c r="E44" s="122"/>
      <c r="F44" s="122"/>
      <c r="G44" s="122"/>
      <c r="H44" s="122"/>
      <c r="I44" s="132"/>
    </row>
    <row r="45" spans="1:9" x14ac:dyDescent="0.25">
      <c r="A45" s="131"/>
      <c r="B45" s="122"/>
      <c r="C45" s="122"/>
      <c r="D45" s="122"/>
      <c r="E45" s="122"/>
      <c r="F45" s="122"/>
      <c r="G45" s="122"/>
      <c r="H45" s="122"/>
      <c r="I45" s="132"/>
    </row>
    <row r="46" spans="1:9" x14ac:dyDescent="0.25">
      <c r="A46" s="131"/>
      <c r="B46" s="122"/>
      <c r="C46" s="122"/>
      <c r="D46" s="122"/>
      <c r="E46" s="122"/>
      <c r="F46" s="122"/>
      <c r="G46" s="122"/>
      <c r="H46" s="122"/>
      <c r="I46" s="132"/>
    </row>
    <row r="47" spans="1:9" ht="15.75" thickBot="1" x14ac:dyDescent="0.3">
      <c r="A47" s="134"/>
      <c r="B47" s="135"/>
      <c r="C47" s="135"/>
      <c r="D47" s="135"/>
      <c r="E47" s="135"/>
      <c r="F47" s="135"/>
      <c r="G47" s="135"/>
      <c r="H47" s="135"/>
      <c r="I47" s="136"/>
    </row>
  </sheetData>
  <mergeCells count="5">
    <mergeCell ref="B5:H5"/>
    <mergeCell ref="B6:H6"/>
    <mergeCell ref="B7:H7"/>
    <mergeCell ref="B8:H8"/>
    <mergeCell ref="B14:I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workbookViewId="0">
      <selection activeCell="K16" sqref="K16"/>
    </sheetView>
  </sheetViews>
  <sheetFormatPr defaultRowHeight="15" x14ac:dyDescent="0.25"/>
  <cols>
    <col min="5" max="5" width="25.28515625" customWidth="1"/>
    <col min="6" max="6" width="18.7109375" customWidth="1"/>
    <col min="7" max="7" width="17" customWidth="1"/>
    <col min="8" max="8" width="16" customWidth="1"/>
    <col min="9" max="9" width="19" customWidth="1"/>
  </cols>
  <sheetData>
    <row r="1" spans="1:9" ht="42" customHeight="1" x14ac:dyDescent="0.25">
      <c r="A1" s="198" t="s">
        <v>202</v>
      </c>
      <c r="B1" s="198"/>
      <c r="C1" s="198"/>
      <c r="D1" s="198"/>
      <c r="E1" s="198"/>
      <c r="F1" s="198"/>
      <c r="G1" s="198"/>
      <c r="H1" s="198"/>
      <c r="I1" s="198"/>
    </row>
    <row r="2" spans="1:9" ht="18" customHeight="1" x14ac:dyDescent="0.25">
      <c r="A2" s="3"/>
      <c r="B2" s="3"/>
      <c r="C2" s="3"/>
      <c r="D2" s="3"/>
      <c r="E2" s="3"/>
      <c r="F2" s="3"/>
      <c r="G2" s="3"/>
      <c r="H2" s="3"/>
    </row>
    <row r="3" spans="1:9" ht="15.75" x14ac:dyDescent="0.25">
      <c r="A3" s="198" t="s">
        <v>28</v>
      </c>
      <c r="B3" s="198"/>
      <c r="C3" s="198"/>
      <c r="D3" s="198"/>
      <c r="E3" s="198"/>
      <c r="F3" s="198"/>
      <c r="G3" s="215"/>
      <c r="H3" s="215"/>
    </row>
    <row r="4" spans="1:9" ht="18" x14ac:dyDescent="0.25">
      <c r="A4" s="3"/>
      <c r="B4" s="3"/>
      <c r="C4" s="3"/>
      <c r="D4" s="3"/>
      <c r="E4" s="3"/>
      <c r="F4" s="3"/>
      <c r="G4" s="4"/>
      <c r="H4" s="4"/>
    </row>
    <row r="5" spans="1:9" ht="18" customHeight="1" x14ac:dyDescent="0.25">
      <c r="A5" s="198" t="s">
        <v>36</v>
      </c>
      <c r="B5" s="199"/>
      <c r="C5" s="199"/>
      <c r="D5" s="199"/>
      <c r="E5" s="199"/>
      <c r="F5" s="199"/>
      <c r="G5" s="199"/>
      <c r="H5" s="199"/>
    </row>
    <row r="6" spans="1:9" ht="18" x14ac:dyDescent="0.25">
      <c r="A6" s="218" t="s">
        <v>207</v>
      </c>
      <c r="B6" s="219"/>
      <c r="C6" s="219"/>
      <c r="D6" s="219"/>
      <c r="E6" s="219"/>
      <c r="F6" s="219"/>
      <c r="G6" s="219"/>
      <c r="H6" s="219"/>
      <c r="I6" s="219"/>
    </row>
    <row r="7" spans="1:9" ht="25.5" x14ac:dyDescent="0.25">
      <c r="A7" s="24"/>
      <c r="B7" s="25"/>
      <c r="C7" s="25"/>
      <c r="D7" s="26"/>
      <c r="E7" s="27"/>
      <c r="F7" s="2" t="s">
        <v>200</v>
      </c>
      <c r="G7" s="2" t="s">
        <v>155</v>
      </c>
      <c r="H7" s="2" t="s">
        <v>156</v>
      </c>
      <c r="I7" s="2" t="s">
        <v>201</v>
      </c>
    </row>
    <row r="8" spans="1:9" x14ac:dyDescent="0.25">
      <c r="A8" s="216" t="s">
        <v>0</v>
      </c>
      <c r="B8" s="212"/>
      <c r="C8" s="212"/>
      <c r="D8" s="212"/>
      <c r="E8" s="217"/>
      <c r="F8" s="49">
        <v>989827</v>
      </c>
      <c r="G8" s="49"/>
      <c r="H8" s="49">
        <v>3.26</v>
      </c>
      <c r="I8" s="49">
        <v>1022103.13</v>
      </c>
    </row>
    <row r="9" spans="1:9" x14ac:dyDescent="0.25">
      <c r="A9" s="208" t="s">
        <v>1</v>
      </c>
      <c r="B9" s="201"/>
      <c r="C9" s="201"/>
      <c r="D9" s="201"/>
      <c r="E9" s="214"/>
      <c r="F9" s="50">
        <v>989827</v>
      </c>
      <c r="G9" s="50">
        <v>32276.13</v>
      </c>
      <c r="H9" s="50">
        <v>3.26</v>
      </c>
      <c r="I9" s="50">
        <v>1022103.13</v>
      </c>
    </row>
    <row r="10" spans="1:9" x14ac:dyDescent="0.25">
      <c r="A10" s="213" t="s">
        <v>2</v>
      </c>
      <c r="B10" s="214"/>
      <c r="C10" s="214"/>
      <c r="D10" s="214"/>
      <c r="E10" s="214"/>
      <c r="F10" s="50"/>
      <c r="G10" s="50"/>
      <c r="H10" s="50"/>
      <c r="I10" s="50"/>
    </row>
    <row r="11" spans="1:9" x14ac:dyDescent="0.25">
      <c r="A11" s="30" t="s">
        <v>3</v>
      </c>
      <c r="B11" s="31"/>
      <c r="C11" s="31"/>
      <c r="D11" s="31"/>
      <c r="E11" s="31"/>
      <c r="F11" s="49"/>
      <c r="G11" s="49"/>
      <c r="H11" s="49"/>
      <c r="I11" s="49">
        <v>1022103.13</v>
      </c>
    </row>
    <row r="12" spans="1:9" x14ac:dyDescent="0.25">
      <c r="A12" s="200" t="s">
        <v>4</v>
      </c>
      <c r="B12" s="201"/>
      <c r="C12" s="201"/>
      <c r="D12" s="201"/>
      <c r="E12" s="201"/>
      <c r="F12" s="50">
        <v>976577</v>
      </c>
      <c r="G12" s="50">
        <v>29543.45</v>
      </c>
      <c r="H12" s="83">
        <v>3</v>
      </c>
      <c r="I12" s="83">
        <v>1006120.45</v>
      </c>
    </row>
    <row r="13" spans="1:9" x14ac:dyDescent="0.25">
      <c r="A13" s="213" t="s">
        <v>5</v>
      </c>
      <c r="B13" s="214"/>
      <c r="C13" s="214"/>
      <c r="D13" s="214"/>
      <c r="E13" s="214"/>
      <c r="F13" s="50">
        <v>13250</v>
      </c>
      <c r="G13" s="50">
        <v>2732.68</v>
      </c>
      <c r="H13" s="83">
        <v>21</v>
      </c>
      <c r="I13" s="83">
        <v>15982.68</v>
      </c>
    </row>
    <row r="14" spans="1:9" x14ac:dyDescent="0.25">
      <c r="A14" s="211" t="s">
        <v>6</v>
      </c>
      <c r="B14" s="212"/>
      <c r="C14" s="212"/>
      <c r="D14" s="212"/>
      <c r="E14" s="212"/>
      <c r="F14" s="51"/>
      <c r="G14" s="51"/>
      <c r="H14" s="51"/>
      <c r="I14" s="51"/>
    </row>
    <row r="15" spans="1:9" ht="18" x14ac:dyDescent="0.25">
      <c r="A15" s="3"/>
      <c r="B15" s="5"/>
      <c r="C15" s="5"/>
      <c r="D15" s="5"/>
      <c r="E15" s="5"/>
      <c r="F15" s="1"/>
      <c r="G15" s="1"/>
      <c r="H15" s="1"/>
    </row>
    <row r="16" spans="1:9" ht="18" customHeight="1" x14ac:dyDescent="0.25">
      <c r="A16" s="198" t="s">
        <v>37</v>
      </c>
      <c r="B16" s="199"/>
      <c r="C16" s="199"/>
      <c r="D16" s="199"/>
      <c r="E16" s="199"/>
      <c r="F16" s="199"/>
      <c r="G16" s="199"/>
      <c r="H16" s="199"/>
    </row>
    <row r="17" spans="1:9" ht="18" x14ac:dyDescent="0.25">
      <c r="A17" s="3"/>
      <c r="B17" s="5"/>
      <c r="C17" s="5"/>
      <c r="D17" s="5"/>
      <c r="E17" s="5"/>
      <c r="F17" s="1"/>
      <c r="G17" s="1"/>
      <c r="H17" s="1"/>
    </row>
    <row r="18" spans="1:9" ht="25.5" x14ac:dyDescent="0.25">
      <c r="A18" s="24"/>
      <c r="B18" s="25"/>
      <c r="C18" s="25"/>
      <c r="D18" s="26"/>
      <c r="E18" s="27"/>
      <c r="F18" s="2" t="s">
        <v>200</v>
      </c>
      <c r="G18" s="2" t="s">
        <v>155</v>
      </c>
      <c r="H18" s="2" t="s">
        <v>156</v>
      </c>
      <c r="I18" s="2" t="s">
        <v>201</v>
      </c>
    </row>
    <row r="19" spans="1:9" ht="15.75" customHeight="1" x14ac:dyDescent="0.25">
      <c r="A19" s="208" t="s">
        <v>8</v>
      </c>
      <c r="B19" s="209"/>
      <c r="C19" s="209"/>
      <c r="D19" s="209"/>
      <c r="E19" s="210"/>
      <c r="F19" s="29">
        <v>0</v>
      </c>
      <c r="G19" s="29">
        <v>0</v>
      </c>
      <c r="H19" s="29">
        <v>0</v>
      </c>
      <c r="I19" s="29">
        <v>0</v>
      </c>
    </row>
    <row r="20" spans="1:9" x14ac:dyDescent="0.25">
      <c r="A20" s="208" t="s">
        <v>9</v>
      </c>
      <c r="B20" s="201"/>
      <c r="C20" s="201"/>
      <c r="D20" s="201"/>
      <c r="E20" s="201"/>
      <c r="F20" s="29">
        <v>0</v>
      </c>
      <c r="G20" s="29">
        <v>0</v>
      </c>
      <c r="H20" s="29">
        <v>0</v>
      </c>
      <c r="I20" s="29">
        <v>0</v>
      </c>
    </row>
    <row r="21" spans="1:9" x14ac:dyDescent="0.25">
      <c r="A21" s="211" t="s">
        <v>10</v>
      </c>
      <c r="B21" s="212"/>
      <c r="C21" s="212"/>
      <c r="D21" s="212"/>
      <c r="E21" s="212"/>
      <c r="F21" s="28">
        <v>0</v>
      </c>
      <c r="G21" s="28">
        <v>0</v>
      </c>
      <c r="H21" s="28">
        <v>0</v>
      </c>
      <c r="I21" s="28">
        <v>0</v>
      </c>
    </row>
    <row r="22" spans="1:9" ht="18" x14ac:dyDescent="0.25">
      <c r="A22" s="21"/>
      <c r="B22" s="5"/>
      <c r="C22" s="5"/>
      <c r="D22" s="5"/>
      <c r="E22" s="5"/>
      <c r="F22" s="1"/>
      <c r="G22" s="1"/>
      <c r="H22" s="1"/>
    </row>
    <row r="23" spans="1:9" ht="18" customHeight="1" x14ac:dyDescent="0.25">
      <c r="A23" s="198" t="s">
        <v>42</v>
      </c>
      <c r="B23" s="199"/>
      <c r="C23" s="199"/>
      <c r="D23" s="199"/>
      <c r="E23" s="199"/>
      <c r="F23" s="199"/>
      <c r="G23" s="199"/>
      <c r="H23" s="199"/>
    </row>
    <row r="24" spans="1:9" ht="18" x14ac:dyDescent="0.25">
      <c r="A24" s="21"/>
      <c r="B24" s="5"/>
      <c r="C24" s="5"/>
      <c r="D24" s="5"/>
      <c r="E24" s="5"/>
      <c r="F24" s="1"/>
      <c r="G24" s="1"/>
      <c r="H24" s="1"/>
    </row>
    <row r="25" spans="1:9" ht="25.5" x14ac:dyDescent="0.25">
      <c r="A25" s="24"/>
      <c r="B25" s="25"/>
      <c r="C25" s="25"/>
      <c r="D25" s="26"/>
      <c r="E25" s="27"/>
      <c r="F25" s="2" t="s">
        <v>200</v>
      </c>
      <c r="G25" s="2" t="s">
        <v>155</v>
      </c>
      <c r="H25" s="2" t="s">
        <v>156</v>
      </c>
      <c r="I25" s="2" t="s">
        <v>201</v>
      </c>
    </row>
    <row r="26" spans="1:9" x14ac:dyDescent="0.25">
      <c r="A26" s="202" t="s">
        <v>38</v>
      </c>
      <c r="B26" s="203"/>
      <c r="C26" s="203"/>
      <c r="D26" s="203"/>
      <c r="E26" s="204"/>
      <c r="F26" s="84"/>
      <c r="G26" s="84"/>
      <c r="H26" s="85"/>
      <c r="I26" s="85"/>
    </row>
    <row r="27" spans="1:9" ht="30" customHeight="1" x14ac:dyDescent="0.25">
      <c r="A27" s="205" t="s">
        <v>7</v>
      </c>
      <c r="B27" s="206"/>
      <c r="C27" s="206"/>
      <c r="D27" s="206"/>
      <c r="E27" s="207"/>
      <c r="F27" s="86"/>
      <c r="G27" s="86"/>
      <c r="H27" s="51"/>
      <c r="I27" s="51"/>
    </row>
    <row r="28" spans="1:9" x14ac:dyDescent="0.25">
      <c r="F28" s="87"/>
      <c r="G28" s="87"/>
      <c r="H28" s="87"/>
      <c r="I28" s="87"/>
    </row>
    <row r="29" spans="1:9" x14ac:dyDescent="0.25">
      <c r="F29" s="87"/>
      <c r="G29" s="87"/>
      <c r="H29" s="87"/>
      <c r="I29" s="87"/>
    </row>
    <row r="30" spans="1:9" x14ac:dyDescent="0.25">
      <c r="A30" s="200" t="s">
        <v>11</v>
      </c>
      <c r="B30" s="201"/>
      <c r="C30" s="201"/>
      <c r="D30" s="201"/>
      <c r="E30" s="201"/>
      <c r="F30" s="50"/>
      <c r="G30" s="50"/>
      <c r="H30" s="50"/>
      <c r="I30" s="50"/>
    </row>
    <row r="31" spans="1:9" ht="11.25" customHeight="1" x14ac:dyDescent="0.25">
      <c r="A31" s="16"/>
      <c r="B31" s="17"/>
      <c r="C31" s="17"/>
      <c r="D31" s="17"/>
      <c r="E31" s="17"/>
      <c r="F31" s="18"/>
      <c r="G31" s="18"/>
      <c r="H31" s="18"/>
    </row>
    <row r="32" spans="1:9" ht="29.25" customHeight="1" x14ac:dyDescent="0.25">
      <c r="A32" s="196"/>
      <c r="B32" s="197"/>
      <c r="C32" s="197"/>
      <c r="D32" s="197"/>
      <c r="E32" s="197"/>
      <c r="F32" s="197"/>
      <c r="G32" s="197"/>
      <c r="H32" s="197"/>
    </row>
    <row r="33" spans="1:9" ht="8.25" customHeight="1" x14ac:dyDescent="0.25"/>
    <row r="34" spans="1:9" x14ac:dyDescent="0.25">
      <c r="A34" s="196"/>
      <c r="B34" s="197"/>
      <c r="C34" s="197"/>
      <c r="D34" s="197"/>
      <c r="E34" s="197"/>
      <c r="F34" s="197"/>
      <c r="G34" s="197"/>
      <c r="H34" s="197"/>
      <c r="I34" s="88" t="s">
        <v>145</v>
      </c>
    </row>
    <row r="35" spans="1:9" ht="8.25" customHeight="1" x14ac:dyDescent="0.25"/>
    <row r="36" spans="1:9" ht="29.25" customHeight="1" x14ac:dyDescent="0.25">
      <c r="A36" s="196"/>
      <c r="B36" s="197"/>
      <c r="C36" s="197"/>
      <c r="D36" s="197"/>
      <c r="E36" s="197"/>
      <c r="F36" s="197"/>
      <c r="G36" s="197"/>
      <c r="H36" s="197"/>
    </row>
  </sheetData>
  <mergeCells count="21">
    <mergeCell ref="A1:I1"/>
    <mergeCell ref="A19:E19"/>
    <mergeCell ref="A20:E20"/>
    <mergeCell ref="A21:E21"/>
    <mergeCell ref="A13:E13"/>
    <mergeCell ref="A14:E14"/>
    <mergeCell ref="A12:E12"/>
    <mergeCell ref="A5:H5"/>
    <mergeCell ref="A16:H16"/>
    <mergeCell ref="A3:H3"/>
    <mergeCell ref="A8:E8"/>
    <mergeCell ref="A9:E9"/>
    <mergeCell ref="A10:E10"/>
    <mergeCell ref="A6:I6"/>
    <mergeCell ref="A36:H36"/>
    <mergeCell ref="A23:H23"/>
    <mergeCell ref="A32:H32"/>
    <mergeCell ref="A30:E30"/>
    <mergeCell ref="A34:H34"/>
    <mergeCell ref="A26:E26"/>
    <mergeCell ref="A27:E27"/>
  </mergeCells>
  <pageMargins left="0.7" right="0.7" top="0.75" bottom="0.75" header="0.3" footer="0.3"/>
  <pageSetup paperSize="9" scale="76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6"/>
  <sheetViews>
    <sheetView topLeftCell="A45" zoomScale="85" zoomScaleNormal="85" workbookViewId="0">
      <selection activeCell="I74" sqref="I74"/>
    </sheetView>
  </sheetViews>
  <sheetFormatPr defaultRowHeight="15" x14ac:dyDescent="0.25"/>
  <cols>
    <col min="1" max="1" width="10.140625" customWidth="1"/>
    <col min="2" max="2" width="61.5703125" customWidth="1"/>
    <col min="3" max="3" width="17.42578125" customWidth="1"/>
    <col min="4" max="5" width="12.42578125" customWidth="1"/>
    <col min="6" max="6" width="13.28515625" customWidth="1"/>
    <col min="8" max="8" width="9.140625" style="75"/>
    <col min="9" max="9" width="24.42578125" style="75" bestFit="1" customWidth="1"/>
  </cols>
  <sheetData>
    <row r="1" spans="1:6" ht="42" customHeight="1" x14ac:dyDescent="0.25">
      <c r="A1" s="198" t="s">
        <v>202</v>
      </c>
      <c r="B1" s="198"/>
      <c r="C1" s="198"/>
      <c r="D1" s="198"/>
      <c r="E1" s="198"/>
      <c r="F1" s="198"/>
    </row>
    <row r="2" spans="1:6" ht="18" customHeight="1" x14ac:dyDescent="0.25">
      <c r="A2" s="3"/>
      <c r="B2" s="3"/>
      <c r="C2" s="3"/>
    </row>
    <row r="3" spans="1:6" ht="15.75" customHeight="1" x14ac:dyDescent="0.25">
      <c r="A3" s="198" t="s">
        <v>28</v>
      </c>
      <c r="B3" s="198"/>
      <c r="C3" s="198"/>
      <c r="D3" s="198"/>
      <c r="E3" s="198"/>
      <c r="F3" s="198"/>
    </row>
    <row r="4" spans="1:6" ht="18" x14ac:dyDescent="0.25">
      <c r="A4" s="3"/>
      <c r="B4" s="3"/>
      <c r="C4" s="4"/>
    </row>
    <row r="5" spans="1:6" ht="18" customHeight="1" x14ac:dyDescent="0.25">
      <c r="A5" s="198" t="s">
        <v>12</v>
      </c>
      <c r="B5" s="198"/>
      <c r="C5" s="198"/>
      <c r="D5" s="198"/>
      <c r="E5" s="198"/>
      <c r="F5" s="198"/>
    </row>
    <row r="6" spans="1:6" ht="18" x14ac:dyDescent="0.25">
      <c r="A6" s="3"/>
      <c r="B6" s="3"/>
      <c r="C6" s="4"/>
    </row>
    <row r="7" spans="1:6" ht="15.75" customHeight="1" x14ac:dyDescent="0.25">
      <c r="A7" s="220" t="s">
        <v>66</v>
      </c>
      <c r="B7" s="220"/>
      <c r="C7" s="220"/>
      <c r="D7" s="220"/>
      <c r="E7" s="220"/>
      <c r="F7" s="220"/>
    </row>
    <row r="8" spans="1:6" ht="18" x14ac:dyDescent="0.25">
      <c r="A8" s="3"/>
      <c r="B8" s="3"/>
      <c r="C8" s="4"/>
    </row>
    <row r="9" spans="1:6" ht="38.25" x14ac:dyDescent="0.25">
      <c r="A9" s="20" t="s">
        <v>76</v>
      </c>
      <c r="B9" s="19" t="s">
        <v>77</v>
      </c>
      <c r="C9" s="2" t="s">
        <v>200</v>
      </c>
      <c r="D9" s="2" t="s">
        <v>155</v>
      </c>
      <c r="E9" s="2" t="s">
        <v>156</v>
      </c>
      <c r="F9" s="2" t="s">
        <v>201</v>
      </c>
    </row>
    <row r="10" spans="1:6" x14ac:dyDescent="0.25">
      <c r="A10" s="57">
        <v>1</v>
      </c>
      <c r="B10" s="58">
        <v>2</v>
      </c>
      <c r="C10" s="82">
        <v>3</v>
      </c>
      <c r="D10" s="82">
        <v>4</v>
      </c>
      <c r="E10" s="2">
        <v>5</v>
      </c>
      <c r="F10" s="2">
        <v>6</v>
      </c>
    </row>
    <row r="11" spans="1:6" ht="15.75" customHeight="1" x14ac:dyDescent="0.25">
      <c r="A11" s="61">
        <v>6</v>
      </c>
      <c r="B11" s="60" t="s">
        <v>16</v>
      </c>
      <c r="C11" s="52"/>
      <c r="D11" s="52"/>
      <c r="E11" s="52"/>
      <c r="F11" s="52"/>
    </row>
    <row r="12" spans="1:6" ht="15.75" customHeight="1" x14ac:dyDescent="0.25">
      <c r="A12" s="62">
        <v>63</v>
      </c>
      <c r="B12" s="60" t="s">
        <v>81</v>
      </c>
      <c r="C12" s="52">
        <v>929210</v>
      </c>
      <c r="D12" s="52">
        <v>33175</v>
      </c>
      <c r="E12" s="147">
        <v>3.5700000000000003E-2</v>
      </c>
      <c r="F12" s="52">
        <v>962385</v>
      </c>
    </row>
    <row r="13" spans="1:6" ht="15.75" customHeight="1" x14ac:dyDescent="0.25">
      <c r="A13" s="62">
        <v>634</v>
      </c>
      <c r="B13" s="60" t="s">
        <v>170</v>
      </c>
      <c r="C13" s="52"/>
      <c r="D13" s="52"/>
      <c r="E13" s="178"/>
      <c r="F13" s="52"/>
    </row>
    <row r="14" spans="1:6" ht="15.75" customHeight="1" x14ac:dyDescent="0.25">
      <c r="A14" s="62">
        <v>636</v>
      </c>
      <c r="B14" s="59" t="s">
        <v>82</v>
      </c>
      <c r="C14" s="52"/>
      <c r="D14" s="52"/>
      <c r="E14" s="178"/>
      <c r="F14" s="52"/>
    </row>
    <row r="15" spans="1:6" x14ac:dyDescent="0.25">
      <c r="A15" s="63">
        <v>6361</v>
      </c>
      <c r="B15" s="59" t="s">
        <v>136</v>
      </c>
      <c r="C15" s="52"/>
      <c r="D15" s="52"/>
      <c r="E15" s="178"/>
      <c r="F15" s="52"/>
    </row>
    <row r="16" spans="1:6" x14ac:dyDescent="0.25">
      <c r="A16" s="63">
        <v>6362</v>
      </c>
      <c r="B16" s="59" t="s">
        <v>137</v>
      </c>
      <c r="C16" s="52"/>
      <c r="D16" s="52"/>
      <c r="E16" s="178"/>
      <c r="F16" s="52"/>
    </row>
    <row r="17" spans="1:6" x14ac:dyDescent="0.25">
      <c r="A17" s="63">
        <v>638</v>
      </c>
      <c r="B17" s="59" t="s">
        <v>78</v>
      </c>
      <c r="C17" s="52"/>
      <c r="D17" s="52"/>
      <c r="E17" s="52"/>
      <c r="F17" s="52"/>
    </row>
    <row r="18" spans="1:6" x14ac:dyDescent="0.25">
      <c r="A18" s="63">
        <v>6381</v>
      </c>
      <c r="B18" s="59" t="s">
        <v>83</v>
      </c>
      <c r="C18" s="52"/>
      <c r="D18" s="52"/>
      <c r="E18" s="52"/>
      <c r="F18" s="52"/>
    </row>
    <row r="19" spans="1:6" x14ac:dyDescent="0.25">
      <c r="A19" s="63">
        <v>64</v>
      </c>
      <c r="B19" s="59" t="s">
        <v>64</v>
      </c>
      <c r="C19" s="52"/>
      <c r="D19" s="52"/>
      <c r="E19" s="52"/>
      <c r="F19" s="52"/>
    </row>
    <row r="20" spans="1:6" x14ac:dyDescent="0.25">
      <c r="A20" s="63">
        <v>641</v>
      </c>
      <c r="B20" s="59" t="s">
        <v>84</v>
      </c>
      <c r="C20" s="52"/>
      <c r="D20" s="52"/>
      <c r="E20" s="52"/>
      <c r="F20" s="52"/>
    </row>
    <row r="21" spans="1:6" x14ac:dyDescent="0.25">
      <c r="A21" s="63">
        <v>6413</v>
      </c>
      <c r="B21" s="59" t="s">
        <v>85</v>
      </c>
      <c r="C21" s="52"/>
      <c r="D21" s="52"/>
      <c r="E21" s="52"/>
      <c r="F21" s="52"/>
    </row>
    <row r="22" spans="1:6" x14ac:dyDescent="0.25">
      <c r="A22" s="63">
        <v>65</v>
      </c>
      <c r="B22" s="59" t="s">
        <v>65</v>
      </c>
      <c r="C22" s="52">
        <v>16650</v>
      </c>
      <c r="D22" s="52">
        <v>0</v>
      </c>
      <c r="E22" s="52">
        <v>0</v>
      </c>
      <c r="F22" s="52">
        <v>16650</v>
      </c>
    </row>
    <row r="23" spans="1:6" x14ac:dyDescent="0.25">
      <c r="A23" s="63">
        <v>652</v>
      </c>
      <c r="B23" s="59" t="s">
        <v>79</v>
      </c>
      <c r="C23" s="52"/>
      <c r="D23" s="52"/>
      <c r="E23" s="52"/>
      <c r="F23" s="52"/>
    </row>
    <row r="24" spans="1:6" x14ac:dyDescent="0.25">
      <c r="A24" s="63">
        <v>6526</v>
      </c>
      <c r="B24" s="59" t="s">
        <v>86</v>
      </c>
      <c r="C24" s="52"/>
      <c r="D24" s="52"/>
      <c r="E24" s="52"/>
      <c r="F24" s="52"/>
    </row>
    <row r="25" spans="1:6" x14ac:dyDescent="0.25">
      <c r="A25" s="63">
        <v>66</v>
      </c>
      <c r="B25" s="59" t="s">
        <v>63</v>
      </c>
      <c r="C25" s="52">
        <v>1500</v>
      </c>
      <c r="D25" s="52">
        <v>375</v>
      </c>
      <c r="E25" s="146">
        <v>0.25</v>
      </c>
      <c r="F25" s="52">
        <v>1125</v>
      </c>
    </row>
    <row r="26" spans="1:6" x14ac:dyDescent="0.25">
      <c r="A26" s="63">
        <v>661</v>
      </c>
      <c r="B26" s="59" t="s">
        <v>87</v>
      </c>
      <c r="C26" s="52"/>
      <c r="D26" s="52"/>
      <c r="E26" s="178"/>
      <c r="F26" s="52"/>
    </row>
    <row r="27" spans="1:6" x14ac:dyDescent="0.25">
      <c r="A27" s="64">
        <v>6615</v>
      </c>
      <c r="B27" s="59" t="s">
        <v>88</v>
      </c>
      <c r="C27" s="52"/>
      <c r="D27" s="52"/>
      <c r="E27" s="52"/>
      <c r="F27" s="52"/>
    </row>
    <row r="28" spans="1:6" x14ac:dyDescent="0.25">
      <c r="A28" s="64">
        <v>663</v>
      </c>
      <c r="B28" s="59" t="s">
        <v>89</v>
      </c>
      <c r="C28" s="52"/>
      <c r="D28" s="52"/>
      <c r="E28" s="178"/>
      <c r="F28" s="52"/>
    </row>
    <row r="29" spans="1:6" x14ac:dyDescent="0.25">
      <c r="A29" s="64">
        <v>6631</v>
      </c>
      <c r="B29" s="59" t="s">
        <v>90</v>
      </c>
      <c r="C29" s="52"/>
      <c r="D29" s="52"/>
      <c r="E29" s="52"/>
      <c r="F29" s="52"/>
    </row>
    <row r="30" spans="1:6" x14ac:dyDescent="0.25">
      <c r="A30" s="64">
        <v>67</v>
      </c>
      <c r="B30" s="59" t="s">
        <v>39</v>
      </c>
      <c r="C30" s="52"/>
      <c r="D30" s="52"/>
      <c r="E30" s="52"/>
      <c r="F30" s="52"/>
    </row>
    <row r="31" spans="1:6" x14ac:dyDescent="0.25">
      <c r="A31" s="64">
        <v>671</v>
      </c>
      <c r="B31" s="59" t="s">
        <v>91</v>
      </c>
      <c r="C31" s="52">
        <v>42467</v>
      </c>
      <c r="D31" s="52">
        <v>525.87</v>
      </c>
      <c r="E31" s="147">
        <v>1.24E-2</v>
      </c>
      <c r="F31" s="52">
        <v>41943.13</v>
      </c>
    </row>
    <row r="32" spans="1:6" x14ac:dyDescent="0.25">
      <c r="A32" s="64">
        <v>6711</v>
      </c>
      <c r="B32" s="59" t="s">
        <v>92</v>
      </c>
      <c r="C32" s="52"/>
      <c r="D32" s="52"/>
      <c r="E32" s="52"/>
      <c r="F32" s="52"/>
    </row>
    <row r="33" spans="1:9" x14ac:dyDescent="0.25">
      <c r="A33" s="64">
        <v>6712</v>
      </c>
      <c r="B33" s="59" t="s">
        <v>93</v>
      </c>
      <c r="C33" s="52"/>
      <c r="D33" s="52"/>
      <c r="E33" s="52"/>
      <c r="F33" s="52"/>
    </row>
    <row r="34" spans="1:9" x14ac:dyDescent="0.25">
      <c r="A34" s="64">
        <v>68</v>
      </c>
      <c r="B34" s="59" t="s">
        <v>132</v>
      </c>
      <c r="C34" s="52"/>
      <c r="D34" s="52"/>
      <c r="E34" s="52"/>
      <c r="F34" s="52"/>
    </row>
    <row r="35" spans="1:9" x14ac:dyDescent="0.25">
      <c r="A35" s="64">
        <v>683</v>
      </c>
      <c r="B35" s="59" t="s">
        <v>80</v>
      </c>
      <c r="C35" s="52"/>
      <c r="D35" s="52"/>
      <c r="E35" s="52"/>
      <c r="F35" s="52"/>
    </row>
    <row r="36" spans="1:9" x14ac:dyDescent="0.25">
      <c r="A36" s="64">
        <v>6831</v>
      </c>
      <c r="B36" s="59" t="s">
        <v>80</v>
      </c>
      <c r="C36" s="52"/>
      <c r="D36" s="52"/>
      <c r="E36" s="52"/>
      <c r="F36" s="52"/>
    </row>
    <row r="37" spans="1:9" x14ac:dyDescent="0.25">
      <c r="A37" s="64"/>
      <c r="B37" s="77" t="s">
        <v>94</v>
      </c>
      <c r="C37" s="78">
        <f>SUM(C12:C36)</f>
        <v>989827</v>
      </c>
      <c r="D37" s="78">
        <v>32276.13</v>
      </c>
      <c r="E37" s="147">
        <v>3.2599999999999997E-2</v>
      </c>
      <c r="F37" s="78">
        <f>SUM(F12:F36)</f>
        <v>1022103.13</v>
      </c>
    </row>
    <row r="38" spans="1:9" x14ac:dyDescent="0.25">
      <c r="A38" s="65"/>
      <c r="B38" s="54" t="s">
        <v>95</v>
      </c>
      <c r="D38" s="78"/>
      <c r="E38" s="52"/>
      <c r="F38" s="6"/>
    </row>
    <row r="39" spans="1:9" x14ac:dyDescent="0.25">
      <c r="A39" s="66"/>
      <c r="B39" s="14"/>
      <c r="C39" s="52"/>
      <c r="D39" s="52"/>
      <c r="E39" s="52"/>
      <c r="F39" s="6"/>
    </row>
    <row r="40" spans="1:9" x14ac:dyDescent="0.25">
      <c r="A40" s="67"/>
      <c r="B40" s="22"/>
      <c r="C40" s="52"/>
      <c r="D40" s="52"/>
      <c r="E40" s="52"/>
      <c r="F40" s="6"/>
    </row>
    <row r="41" spans="1:9" x14ac:dyDescent="0.25">
      <c r="A41" s="65"/>
      <c r="B41" s="23"/>
      <c r="C41" s="76"/>
      <c r="D41" s="76"/>
      <c r="E41" s="76"/>
      <c r="F41" s="7"/>
    </row>
    <row r="42" spans="1:9" x14ac:dyDescent="0.25">
      <c r="A42" s="65"/>
      <c r="B42" s="10"/>
      <c r="C42" s="76"/>
      <c r="D42" s="76"/>
      <c r="E42" s="76"/>
      <c r="F42" s="7"/>
    </row>
    <row r="44" spans="1:9" ht="15.75" customHeight="1" x14ac:dyDescent="0.25">
      <c r="A44" s="198" t="s">
        <v>67</v>
      </c>
      <c r="B44" s="198"/>
      <c r="C44" s="198"/>
      <c r="D44" s="198"/>
      <c r="E44" s="198"/>
      <c r="F44" s="198"/>
    </row>
    <row r="45" spans="1:9" ht="18" x14ac:dyDescent="0.25">
      <c r="A45" s="3"/>
      <c r="B45" s="3"/>
      <c r="C45" s="4"/>
    </row>
    <row r="46" spans="1:9" ht="38.25" x14ac:dyDescent="0.25">
      <c r="A46" s="20" t="s">
        <v>96</v>
      </c>
      <c r="B46" s="19" t="s">
        <v>77</v>
      </c>
      <c r="C46" s="2" t="s">
        <v>200</v>
      </c>
      <c r="D46" s="2" t="s">
        <v>155</v>
      </c>
      <c r="E46" s="2" t="s">
        <v>156</v>
      </c>
      <c r="F46" s="2" t="s">
        <v>201</v>
      </c>
    </row>
    <row r="47" spans="1:9" x14ac:dyDescent="0.25">
      <c r="A47" s="57">
        <v>1</v>
      </c>
      <c r="B47" s="58">
        <v>2</v>
      </c>
      <c r="C47" s="82">
        <v>3</v>
      </c>
      <c r="D47" s="82">
        <v>4</v>
      </c>
      <c r="E47" s="2">
        <v>5</v>
      </c>
      <c r="F47" s="2">
        <v>6</v>
      </c>
      <c r="H47"/>
      <c r="I47"/>
    </row>
    <row r="48" spans="1:9" ht="15.75" customHeight="1" x14ac:dyDescent="0.25">
      <c r="A48" s="61">
        <v>3</v>
      </c>
      <c r="B48" s="60" t="s">
        <v>18</v>
      </c>
      <c r="C48" s="52"/>
      <c r="D48" s="52"/>
      <c r="E48" s="147"/>
      <c r="F48" s="6"/>
      <c r="H48"/>
      <c r="I48"/>
    </row>
    <row r="49" spans="1:9" ht="15.75" customHeight="1" x14ac:dyDescent="0.25">
      <c r="A49" s="62">
        <v>31</v>
      </c>
      <c r="B49" s="81" t="s">
        <v>19</v>
      </c>
      <c r="C49" s="52">
        <v>836320</v>
      </c>
      <c r="D49" s="52">
        <v>10430</v>
      </c>
      <c r="E49" s="147">
        <v>1.2500000000000001E-2</v>
      </c>
      <c r="F49" s="52">
        <v>825890</v>
      </c>
      <c r="H49"/>
      <c r="I49"/>
    </row>
    <row r="50" spans="1:9" ht="15.75" customHeight="1" x14ac:dyDescent="0.25">
      <c r="A50" s="62">
        <v>311</v>
      </c>
      <c r="B50" s="80" t="s">
        <v>45</v>
      </c>
      <c r="C50" s="52"/>
      <c r="D50" s="52"/>
      <c r="E50" s="147"/>
      <c r="F50" s="52"/>
      <c r="H50"/>
      <c r="I50"/>
    </row>
    <row r="51" spans="1:9" x14ac:dyDescent="0.25">
      <c r="A51" s="72">
        <v>3111</v>
      </c>
      <c r="B51" s="68" t="s">
        <v>98</v>
      </c>
      <c r="C51" s="52"/>
      <c r="D51" s="52"/>
      <c r="E51" s="147"/>
      <c r="F51" s="52"/>
      <c r="H51"/>
      <c r="I51"/>
    </row>
    <row r="52" spans="1:9" x14ac:dyDescent="0.25">
      <c r="A52" s="72">
        <v>3113</v>
      </c>
      <c r="B52" s="68" t="s">
        <v>122</v>
      </c>
      <c r="C52" s="52"/>
      <c r="D52" s="52"/>
      <c r="E52" s="147"/>
      <c r="F52" s="52"/>
      <c r="H52"/>
      <c r="I52"/>
    </row>
    <row r="53" spans="1:9" x14ac:dyDescent="0.25">
      <c r="A53" s="72">
        <v>3114</v>
      </c>
      <c r="B53" s="68" t="s">
        <v>123</v>
      </c>
      <c r="C53" s="52"/>
      <c r="D53" s="52"/>
      <c r="E53" s="147"/>
      <c r="F53" s="52"/>
      <c r="H53"/>
      <c r="I53"/>
    </row>
    <row r="54" spans="1:9" x14ac:dyDescent="0.25">
      <c r="A54" s="72">
        <v>312</v>
      </c>
      <c r="B54" s="74" t="s">
        <v>46</v>
      </c>
      <c r="C54" s="52"/>
      <c r="D54" s="52"/>
      <c r="E54" s="147"/>
      <c r="F54" s="52"/>
      <c r="H54"/>
      <c r="I54"/>
    </row>
    <row r="55" spans="1:9" x14ac:dyDescent="0.25">
      <c r="A55" s="72">
        <v>3121</v>
      </c>
      <c r="B55" s="68" t="s">
        <v>46</v>
      </c>
      <c r="C55" s="76"/>
      <c r="D55" s="76"/>
      <c r="E55" s="147"/>
      <c r="F55" s="52"/>
      <c r="H55"/>
      <c r="I55"/>
    </row>
    <row r="56" spans="1:9" x14ac:dyDescent="0.25">
      <c r="A56" s="72">
        <v>313</v>
      </c>
      <c r="B56" s="74" t="s">
        <v>47</v>
      </c>
      <c r="C56" s="76"/>
      <c r="D56" s="76"/>
      <c r="E56" s="147"/>
      <c r="F56" s="52"/>
      <c r="H56"/>
      <c r="I56"/>
    </row>
    <row r="57" spans="1:9" x14ac:dyDescent="0.25">
      <c r="A57" s="72">
        <v>3132</v>
      </c>
      <c r="B57" s="68" t="s">
        <v>99</v>
      </c>
      <c r="C57" s="52"/>
      <c r="D57" s="52"/>
      <c r="E57" s="147"/>
      <c r="F57" s="52"/>
      <c r="H57"/>
      <c r="I57"/>
    </row>
    <row r="58" spans="1:9" x14ac:dyDescent="0.25">
      <c r="A58" s="72">
        <v>3133</v>
      </c>
      <c r="B58" s="68" t="s">
        <v>124</v>
      </c>
      <c r="C58" s="52"/>
      <c r="D58" s="52"/>
      <c r="E58" s="147"/>
      <c r="F58" s="52"/>
      <c r="H58"/>
      <c r="I58"/>
    </row>
    <row r="59" spans="1:9" x14ac:dyDescent="0.25">
      <c r="A59" s="72">
        <v>32</v>
      </c>
      <c r="B59" s="81" t="s">
        <v>31</v>
      </c>
      <c r="C59" s="52">
        <v>128902</v>
      </c>
      <c r="D59" s="52">
        <v>39723.449999999997</v>
      </c>
      <c r="E59" s="147">
        <v>0.31</v>
      </c>
      <c r="F59" s="52">
        <v>168625.45</v>
      </c>
      <c r="H59"/>
      <c r="I59"/>
    </row>
    <row r="60" spans="1:9" x14ac:dyDescent="0.25">
      <c r="A60" s="72">
        <v>321</v>
      </c>
      <c r="B60" s="80" t="s">
        <v>48</v>
      </c>
      <c r="C60" s="52"/>
      <c r="D60" s="52"/>
      <c r="E60" s="147"/>
      <c r="F60" s="52"/>
      <c r="H60"/>
      <c r="I60"/>
    </row>
    <row r="61" spans="1:9" x14ac:dyDescent="0.25">
      <c r="A61" s="72">
        <v>3211</v>
      </c>
      <c r="B61" s="68" t="s">
        <v>100</v>
      </c>
      <c r="C61" s="52"/>
      <c r="D61" s="52"/>
      <c r="E61" s="147"/>
      <c r="F61" s="52"/>
      <c r="H61"/>
      <c r="I61"/>
    </row>
    <row r="62" spans="1:9" x14ac:dyDescent="0.25">
      <c r="A62" s="73">
        <v>3212</v>
      </c>
      <c r="B62" s="69" t="s">
        <v>101</v>
      </c>
      <c r="C62" s="76"/>
      <c r="D62" s="76"/>
      <c r="E62" s="147"/>
      <c r="F62" s="52"/>
      <c r="H62"/>
      <c r="I62"/>
    </row>
    <row r="63" spans="1:9" x14ac:dyDescent="0.25">
      <c r="A63" s="73">
        <v>3213</v>
      </c>
      <c r="B63" s="69" t="s">
        <v>102</v>
      </c>
      <c r="C63" s="76"/>
      <c r="D63" s="76"/>
      <c r="E63" s="147"/>
      <c r="F63" s="52"/>
      <c r="H63"/>
      <c r="I63"/>
    </row>
    <row r="64" spans="1:9" x14ac:dyDescent="0.25">
      <c r="A64" s="73">
        <v>322</v>
      </c>
      <c r="B64" s="74" t="s">
        <v>49</v>
      </c>
      <c r="C64" s="76"/>
      <c r="D64" s="76"/>
      <c r="E64" s="147"/>
      <c r="F64" s="52"/>
      <c r="H64"/>
      <c r="I64"/>
    </row>
    <row r="65" spans="1:9" x14ac:dyDescent="0.25">
      <c r="A65" s="73">
        <v>3221</v>
      </c>
      <c r="B65" s="69" t="s">
        <v>103</v>
      </c>
      <c r="C65" s="52"/>
      <c r="D65" s="52"/>
      <c r="E65" s="147"/>
      <c r="F65" s="52"/>
      <c r="H65"/>
      <c r="I65"/>
    </row>
    <row r="66" spans="1:9" x14ac:dyDescent="0.25">
      <c r="A66" s="73">
        <v>3222</v>
      </c>
      <c r="B66" s="69" t="s">
        <v>104</v>
      </c>
      <c r="C66" s="76"/>
      <c r="D66" s="76"/>
      <c r="E66" s="147"/>
      <c r="F66" s="52"/>
      <c r="H66"/>
      <c r="I66"/>
    </row>
    <row r="67" spans="1:9" x14ac:dyDescent="0.25">
      <c r="A67" s="73">
        <v>3223</v>
      </c>
      <c r="B67" s="69" t="s">
        <v>105</v>
      </c>
      <c r="C67" s="52"/>
      <c r="D67" s="52"/>
      <c r="E67" s="147"/>
      <c r="F67" s="52"/>
      <c r="H67"/>
      <c r="I67"/>
    </row>
    <row r="68" spans="1:9" x14ac:dyDescent="0.25">
      <c r="A68" s="73">
        <v>3224</v>
      </c>
      <c r="B68" s="69" t="s">
        <v>106</v>
      </c>
      <c r="C68" s="52"/>
      <c r="D68" s="52"/>
      <c r="E68" s="147"/>
      <c r="F68" s="52"/>
    </row>
    <row r="69" spans="1:9" x14ac:dyDescent="0.25">
      <c r="A69" s="73">
        <v>3225</v>
      </c>
      <c r="B69" s="69" t="s">
        <v>107</v>
      </c>
      <c r="C69" s="76"/>
      <c r="D69" s="76"/>
      <c r="E69" s="147"/>
      <c r="F69" s="52"/>
    </row>
    <row r="70" spans="1:9" x14ac:dyDescent="0.25">
      <c r="A70" s="73">
        <v>3227</v>
      </c>
      <c r="B70" s="69" t="s">
        <v>138</v>
      </c>
      <c r="C70" s="76"/>
      <c r="D70" s="76"/>
      <c r="E70" s="147"/>
      <c r="F70" s="52"/>
    </row>
    <row r="71" spans="1:9" ht="15.75" customHeight="1" x14ac:dyDescent="0.25">
      <c r="A71" s="73">
        <v>323</v>
      </c>
      <c r="B71" s="80" t="s">
        <v>50</v>
      </c>
      <c r="C71" s="76"/>
      <c r="D71" s="76"/>
      <c r="E71" s="147"/>
      <c r="F71" s="52"/>
    </row>
    <row r="72" spans="1:9" ht="15.75" customHeight="1" x14ac:dyDescent="0.25">
      <c r="A72" s="73">
        <v>3231</v>
      </c>
      <c r="B72" s="69" t="s">
        <v>108</v>
      </c>
      <c r="C72" s="52"/>
      <c r="D72" s="52"/>
      <c r="E72" s="147"/>
      <c r="F72" s="52"/>
    </row>
    <row r="73" spans="1:9" x14ac:dyDescent="0.25">
      <c r="A73" s="73">
        <v>3232</v>
      </c>
      <c r="B73" s="69" t="s">
        <v>109</v>
      </c>
      <c r="C73" s="76"/>
      <c r="D73" s="76"/>
      <c r="E73" s="147"/>
      <c r="F73" s="52"/>
    </row>
    <row r="74" spans="1:9" x14ac:dyDescent="0.25">
      <c r="A74" s="73">
        <v>3233</v>
      </c>
      <c r="B74" s="69" t="s">
        <v>139</v>
      </c>
      <c r="C74" s="76"/>
      <c r="D74" s="76"/>
      <c r="E74" s="147"/>
      <c r="F74" s="52"/>
    </row>
    <row r="75" spans="1:9" x14ac:dyDescent="0.25">
      <c r="A75" s="73">
        <v>3234</v>
      </c>
      <c r="B75" s="70" t="s">
        <v>110</v>
      </c>
      <c r="C75" s="52"/>
      <c r="D75" s="52"/>
      <c r="E75" s="147"/>
      <c r="F75" s="52"/>
    </row>
    <row r="76" spans="1:9" x14ac:dyDescent="0.25">
      <c r="A76" s="73">
        <v>3235</v>
      </c>
      <c r="B76" s="70" t="s">
        <v>125</v>
      </c>
      <c r="C76" s="52"/>
      <c r="D76" s="52"/>
      <c r="E76" s="147"/>
      <c r="F76" s="52"/>
    </row>
    <row r="77" spans="1:9" x14ac:dyDescent="0.25">
      <c r="A77" s="73">
        <v>3236</v>
      </c>
      <c r="B77" s="70" t="s">
        <v>140</v>
      </c>
      <c r="C77" s="52"/>
      <c r="D77" s="52"/>
      <c r="E77" s="147"/>
      <c r="F77" s="52"/>
    </row>
    <row r="78" spans="1:9" x14ac:dyDescent="0.25">
      <c r="A78" s="73">
        <v>3237</v>
      </c>
      <c r="B78" s="70" t="s">
        <v>111</v>
      </c>
      <c r="C78" s="76"/>
      <c r="D78" s="76"/>
      <c r="E78" s="147"/>
      <c r="F78" s="52"/>
    </row>
    <row r="79" spans="1:9" x14ac:dyDescent="0.25">
      <c r="A79" s="73">
        <v>3238</v>
      </c>
      <c r="B79" s="70" t="s">
        <v>112</v>
      </c>
      <c r="C79" s="52"/>
      <c r="D79" s="52"/>
      <c r="E79" s="147"/>
      <c r="F79" s="52"/>
    </row>
    <row r="80" spans="1:9" x14ac:dyDescent="0.25">
      <c r="A80" s="73">
        <v>3239</v>
      </c>
      <c r="B80" s="70" t="s">
        <v>113</v>
      </c>
      <c r="C80" s="76"/>
      <c r="D80" s="76"/>
      <c r="E80" s="147"/>
      <c r="F80" s="52"/>
    </row>
    <row r="81" spans="1:6" x14ac:dyDescent="0.25">
      <c r="A81" s="73">
        <v>324</v>
      </c>
      <c r="B81" s="70" t="s">
        <v>56</v>
      </c>
      <c r="C81" s="76"/>
      <c r="D81" s="76"/>
      <c r="E81" s="147"/>
      <c r="F81" s="52"/>
    </row>
    <row r="82" spans="1:6" x14ac:dyDescent="0.25">
      <c r="A82" s="73">
        <v>3241</v>
      </c>
      <c r="B82" s="70" t="s">
        <v>144</v>
      </c>
      <c r="C82" s="76"/>
      <c r="D82" s="76"/>
      <c r="E82" s="147"/>
      <c r="F82" s="52"/>
    </row>
    <row r="83" spans="1:6" x14ac:dyDescent="0.25">
      <c r="A83" s="73">
        <v>329</v>
      </c>
      <c r="B83" s="80" t="s">
        <v>51</v>
      </c>
      <c r="C83" s="52"/>
      <c r="D83" s="52"/>
      <c r="E83" s="147"/>
      <c r="F83" s="52"/>
    </row>
    <row r="84" spans="1:6" x14ac:dyDescent="0.25">
      <c r="A84" s="73">
        <v>3291</v>
      </c>
      <c r="B84" s="70" t="s">
        <v>126</v>
      </c>
      <c r="C84" s="52"/>
      <c r="D84" s="52"/>
      <c r="E84" s="147"/>
      <c r="F84" s="52"/>
    </row>
    <row r="85" spans="1:6" x14ac:dyDescent="0.25">
      <c r="A85" s="73">
        <v>3292</v>
      </c>
      <c r="B85" s="70" t="s">
        <v>114</v>
      </c>
      <c r="C85" s="52"/>
      <c r="D85" s="52"/>
      <c r="E85" s="147"/>
      <c r="F85" s="52"/>
    </row>
    <row r="86" spans="1:6" ht="15.75" customHeight="1" x14ac:dyDescent="0.25">
      <c r="A86" s="73">
        <v>3293</v>
      </c>
      <c r="B86" s="70" t="s">
        <v>115</v>
      </c>
      <c r="C86" s="76"/>
      <c r="D86" s="76"/>
      <c r="E86" s="147"/>
      <c r="F86" s="52"/>
    </row>
    <row r="87" spans="1:6" ht="15.75" customHeight="1" x14ac:dyDescent="0.25">
      <c r="A87" s="73">
        <v>3294</v>
      </c>
      <c r="B87" s="70" t="s">
        <v>116</v>
      </c>
      <c r="C87" s="76"/>
      <c r="D87" s="76"/>
      <c r="E87" s="147"/>
      <c r="F87" s="52"/>
    </row>
    <row r="88" spans="1:6" x14ac:dyDescent="0.25">
      <c r="A88" s="73">
        <v>3295</v>
      </c>
      <c r="B88" s="70" t="s">
        <v>117</v>
      </c>
      <c r="C88" s="52"/>
      <c r="D88" s="52"/>
      <c r="E88" s="147"/>
      <c r="F88" s="52"/>
    </row>
    <row r="89" spans="1:6" x14ac:dyDescent="0.25">
      <c r="A89" s="73">
        <v>3296</v>
      </c>
      <c r="B89" s="70" t="s">
        <v>118</v>
      </c>
      <c r="C89" s="76"/>
      <c r="D89" s="76"/>
      <c r="E89" s="147"/>
      <c r="F89" s="52"/>
    </row>
    <row r="90" spans="1:6" x14ac:dyDescent="0.25">
      <c r="A90" s="73">
        <v>3299</v>
      </c>
      <c r="B90" s="70" t="s">
        <v>119</v>
      </c>
      <c r="C90" s="52"/>
      <c r="D90" s="52"/>
      <c r="E90" s="147"/>
      <c r="F90" s="52"/>
    </row>
    <row r="91" spans="1:6" x14ac:dyDescent="0.25">
      <c r="A91" s="73">
        <v>34</v>
      </c>
      <c r="B91" s="74" t="s">
        <v>52</v>
      </c>
      <c r="C91" s="52">
        <v>555</v>
      </c>
      <c r="D91" s="52">
        <v>250</v>
      </c>
      <c r="E91" s="147">
        <v>0.45</v>
      </c>
      <c r="F91" s="52">
        <v>805</v>
      </c>
    </row>
    <row r="92" spans="1:6" x14ac:dyDescent="0.25">
      <c r="A92" s="73">
        <v>343</v>
      </c>
      <c r="B92" s="74" t="s">
        <v>53</v>
      </c>
      <c r="C92" s="52"/>
      <c r="D92" s="52"/>
      <c r="E92" s="147"/>
      <c r="F92" s="52"/>
    </row>
    <row r="93" spans="1:6" x14ac:dyDescent="0.25">
      <c r="A93" s="73">
        <v>3431</v>
      </c>
      <c r="B93" s="71" t="s">
        <v>120</v>
      </c>
      <c r="C93" s="52"/>
      <c r="D93" s="52"/>
      <c r="E93" s="147"/>
      <c r="F93" s="52"/>
    </row>
    <row r="94" spans="1:6" x14ac:dyDescent="0.25">
      <c r="A94" s="73">
        <v>3433</v>
      </c>
      <c r="B94" s="70" t="s">
        <v>121</v>
      </c>
      <c r="C94" s="76"/>
      <c r="D94" s="76"/>
      <c r="E94" s="147"/>
      <c r="F94" s="52"/>
    </row>
    <row r="95" spans="1:6" x14ac:dyDescent="0.25">
      <c r="A95" s="73">
        <v>37</v>
      </c>
      <c r="B95" s="70" t="s">
        <v>188</v>
      </c>
      <c r="C95" s="76">
        <v>10800</v>
      </c>
      <c r="D95" s="76">
        <v>0</v>
      </c>
      <c r="E95" s="147">
        <v>0</v>
      </c>
      <c r="F95" s="52">
        <v>10800</v>
      </c>
    </row>
    <row r="96" spans="1:6" x14ac:dyDescent="0.25">
      <c r="A96" s="73">
        <v>372</v>
      </c>
      <c r="B96" s="70" t="s">
        <v>171</v>
      </c>
      <c r="C96" s="76"/>
      <c r="D96" s="76"/>
      <c r="E96" s="147"/>
      <c r="F96" s="52"/>
    </row>
    <row r="97" spans="1:6" x14ac:dyDescent="0.25">
      <c r="A97" s="73">
        <v>38</v>
      </c>
      <c r="B97" s="70" t="s">
        <v>127</v>
      </c>
      <c r="C97" s="76"/>
      <c r="D97" s="76"/>
      <c r="E97" s="147"/>
      <c r="F97" s="52"/>
    </row>
    <row r="98" spans="1:6" x14ac:dyDescent="0.25">
      <c r="A98" s="73">
        <v>381</v>
      </c>
      <c r="B98" s="70" t="s">
        <v>90</v>
      </c>
      <c r="C98" s="76"/>
      <c r="D98" s="76"/>
      <c r="E98" s="147"/>
      <c r="F98" s="52"/>
    </row>
    <row r="99" spans="1:6" x14ac:dyDescent="0.25">
      <c r="A99" s="73">
        <v>3812</v>
      </c>
      <c r="B99" s="70" t="s">
        <v>128</v>
      </c>
      <c r="C99" s="76"/>
      <c r="D99" s="76"/>
      <c r="E99" s="147"/>
      <c r="F99" s="52"/>
    </row>
    <row r="100" spans="1:6" x14ac:dyDescent="0.25">
      <c r="A100" s="73">
        <v>4</v>
      </c>
      <c r="B100" s="81" t="s">
        <v>20</v>
      </c>
      <c r="C100" s="76"/>
      <c r="D100" s="76"/>
      <c r="E100" s="147"/>
      <c r="F100" s="52"/>
    </row>
    <row r="101" spans="1:6" x14ac:dyDescent="0.25">
      <c r="A101" s="73">
        <v>42</v>
      </c>
      <c r="B101" s="81" t="s">
        <v>41</v>
      </c>
      <c r="C101" s="52">
        <v>13250</v>
      </c>
      <c r="D101" s="52">
        <v>2732.68</v>
      </c>
      <c r="E101" s="147">
        <v>0.21</v>
      </c>
      <c r="F101" s="52">
        <v>15982.68</v>
      </c>
    </row>
    <row r="102" spans="1:6" x14ac:dyDescent="0.25">
      <c r="A102" s="73">
        <v>421</v>
      </c>
      <c r="B102" s="81" t="s">
        <v>54</v>
      </c>
      <c r="C102" s="52"/>
      <c r="D102" s="52"/>
      <c r="E102" s="147"/>
      <c r="F102" s="52"/>
    </row>
    <row r="103" spans="1:6" x14ac:dyDescent="0.25">
      <c r="A103" s="73">
        <v>4212</v>
      </c>
      <c r="B103" s="81" t="s">
        <v>143</v>
      </c>
      <c r="C103" s="52"/>
      <c r="D103" s="52"/>
      <c r="E103" s="147"/>
      <c r="F103" s="52"/>
    </row>
    <row r="104" spans="1:6" x14ac:dyDescent="0.25">
      <c r="A104" s="73">
        <v>422</v>
      </c>
      <c r="B104" s="81" t="s">
        <v>55</v>
      </c>
      <c r="C104" s="76"/>
      <c r="D104" s="76"/>
      <c r="E104" s="147"/>
      <c r="F104" s="52"/>
    </row>
    <row r="105" spans="1:6" x14ac:dyDescent="0.25">
      <c r="A105" s="73">
        <v>4221</v>
      </c>
      <c r="B105" s="81" t="s">
        <v>134</v>
      </c>
      <c r="C105" s="76"/>
      <c r="D105" s="76"/>
      <c r="E105" s="147"/>
      <c r="F105" s="52"/>
    </row>
    <row r="106" spans="1:6" x14ac:dyDescent="0.25">
      <c r="A106" s="73">
        <v>4226</v>
      </c>
      <c r="B106" s="81" t="s">
        <v>135</v>
      </c>
      <c r="C106" s="76"/>
      <c r="D106" s="76"/>
      <c r="E106" s="147"/>
      <c r="F106" s="52"/>
    </row>
    <row r="107" spans="1:6" x14ac:dyDescent="0.25">
      <c r="A107" s="73">
        <v>4227</v>
      </c>
      <c r="B107" s="70" t="s">
        <v>129</v>
      </c>
      <c r="C107" s="52"/>
      <c r="D107" s="52"/>
      <c r="E107" s="147"/>
      <c r="F107" s="52"/>
    </row>
    <row r="108" spans="1:6" x14ac:dyDescent="0.25">
      <c r="A108" s="73">
        <v>424</v>
      </c>
      <c r="B108" s="70" t="s">
        <v>141</v>
      </c>
      <c r="C108" s="52"/>
      <c r="D108" s="52"/>
      <c r="E108" s="147"/>
      <c r="F108" s="52"/>
    </row>
    <row r="109" spans="1:6" x14ac:dyDescent="0.25">
      <c r="A109" s="73">
        <v>4241</v>
      </c>
      <c r="B109" s="70" t="s">
        <v>142</v>
      </c>
      <c r="C109" s="52"/>
      <c r="D109" s="52"/>
      <c r="E109" s="147"/>
      <c r="F109" s="52"/>
    </row>
    <row r="110" spans="1:6" ht="15.75" customHeight="1" x14ac:dyDescent="0.25">
      <c r="A110" s="73">
        <v>45</v>
      </c>
      <c r="B110" s="70" t="s">
        <v>130</v>
      </c>
      <c r="C110" s="52"/>
      <c r="D110" s="52"/>
      <c r="E110" s="147"/>
      <c r="F110" s="52"/>
    </row>
    <row r="111" spans="1:6" ht="15.75" customHeight="1" x14ac:dyDescent="0.25">
      <c r="A111" s="73">
        <v>451</v>
      </c>
      <c r="B111" s="70" t="s">
        <v>131</v>
      </c>
      <c r="C111" s="76"/>
      <c r="D111" s="76"/>
      <c r="E111" s="147"/>
      <c r="F111" s="52"/>
    </row>
    <row r="112" spans="1:6" ht="15.75" customHeight="1" x14ac:dyDescent="0.25">
      <c r="A112" s="73">
        <v>4511</v>
      </c>
      <c r="B112" s="70" t="s">
        <v>131</v>
      </c>
      <c r="C112" s="76"/>
      <c r="D112" s="76"/>
      <c r="E112" s="147"/>
      <c r="F112" s="52"/>
    </row>
    <row r="113" spans="1:6" ht="15.75" customHeight="1" x14ac:dyDescent="0.25">
      <c r="A113" s="73">
        <v>454</v>
      </c>
      <c r="B113" s="70" t="s">
        <v>133</v>
      </c>
      <c r="C113" s="76"/>
      <c r="D113" s="76"/>
      <c r="E113" s="147"/>
      <c r="F113" s="52"/>
    </row>
    <row r="114" spans="1:6" ht="15.75" customHeight="1" x14ac:dyDescent="0.25">
      <c r="A114" s="73">
        <v>4541</v>
      </c>
      <c r="B114" s="70" t="s">
        <v>133</v>
      </c>
      <c r="C114" s="76"/>
      <c r="D114" s="76"/>
      <c r="E114" s="147"/>
      <c r="F114" s="52"/>
    </row>
    <row r="115" spans="1:6" ht="15.75" customHeight="1" x14ac:dyDescent="0.25">
      <c r="A115" s="73"/>
      <c r="B115" s="70"/>
      <c r="C115" s="76"/>
      <c r="D115" s="76"/>
      <c r="E115" s="147"/>
      <c r="F115" s="52"/>
    </row>
    <row r="116" spans="1:6" x14ac:dyDescent="0.25">
      <c r="A116" s="64"/>
      <c r="B116" s="77" t="s">
        <v>97</v>
      </c>
      <c r="C116" s="79">
        <f>SUM(C48:C115)</f>
        <v>989827</v>
      </c>
      <c r="D116" s="79">
        <v>32276.13</v>
      </c>
      <c r="E116" s="179">
        <v>3.2599999999999997E-2</v>
      </c>
      <c r="F116" s="78">
        <f>SUM(F48:F115)</f>
        <v>1022103.13</v>
      </c>
    </row>
    <row r="117" spans="1:6" x14ac:dyDescent="0.25">
      <c r="A117" s="65"/>
      <c r="B117" s="10"/>
      <c r="C117" s="52"/>
      <c r="D117" s="52"/>
      <c r="E117" s="6"/>
      <c r="F117" s="6"/>
    </row>
    <row r="118" spans="1:6" x14ac:dyDescent="0.25">
      <c r="A118" s="66"/>
      <c r="B118" s="14"/>
      <c r="C118" s="76"/>
      <c r="D118" s="76"/>
      <c r="E118" s="7"/>
      <c r="F118" s="7"/>
    </row>
    <row r="119" spans="1:6" x14ac:dyDescent="0.25">
      <c r="A119" s="67"/>
      <c r="B119" s="22"/>
      <c r="C119" s="52"/>
      <c r="D119" s="52"/>
      <c r="E119" s="6"/>
      <c r="F119" s="6"/>
    </row>
    <row r="120" spans="1:6" x14ac:dyDescent="0.25">
      <c r="A120" s="65"/>
      <c r="B120" s="23"/>
      <c r="C120" s="6"/>
      <c r="D120" s="6"/>
      <c r="E120" s="6"/>
      <c r="F120" s="6"/>
    </row>
    <row r="121" spans="1:6" x14ac:dyDescent="0.25">
      <c r="A121" s="65"/>
      <c r="B121" s="10"/>
      <c r="C121" s="7"/>
      <c r="D121" s="7"/>
      <c r="E121" s="7"/>
      <c r="F121" s="7"/>
    </row>
    <row r="123" spans="1:6" x14ac:dyDescent="0.25">
      <c r="F123" s="88" t="s">
        <v>146</v>
      </c>
    </row>
    <row r="125" spans="1:6" ht="15.75" customHeight="1" x14ac:dyDescent="0.25"/>
    <row r="126" spans="1:6" ht="15.75" customHeight="1" x14ac:dyDescent="0.25"/>
  </sheetData>
  <mergeCells count="5">
    <mergeCell ref="A1:F1"/>
    <mergeCell ref="A44:F44"/>
    <mergeCell ref="A3:F3"/>
    <mergeCell ref="A5:F5"/>
    <mergeCell ref="A7:F7"/>
  </mergeCells>
  <pageMargins left="0.7" right="0.7" top="0.75" bottom="0.75" header="0.3" footer="0.3"/>
  <pageSetup paperSize="9" scale="55" orientation="landscape" r:id="rId1"/>
  <rowBreaks count="2" manualBreakCount="2">
    <brk id="42" max="16383" man="1"/>
    <brk id="9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EC70A-A4EF-4EC8-9A33-03ECEFF59DFA}">
  <sheetPr>
    <pageSetUpPr fitToPage="1"/>
  </sheetPr>
  <dimension ref="A1:H123"/>
  <sheetViews>
    <sheetView topLeftCell="A52" workbookViewId="0">
      <selection activeCell="F65" sqref="F65"/>
    </sheetView>
  </sheetViews>
  <sheetFormatPr defaultRowHeight="15" x14ac:dyDescent="0.25"/>
  <cols>
    <col min="1" max="1" width="7.42578125" customWidth="1"/>
    <col min="2" max="2" width="34.85546875" customWidth="1"/>
    <col min="3" max="3" width="16" customWidth="1"/>
    <col min="4" max="4" width="17.7109375" customWidth="1"/>
    <col min="5" max="5" width="13" customWidth="1"/>
    <col min="6" max="6" width="21.140625" customWidth="1"/>
    <col min="7" max="7" width="25.28515625" customWidth="1"/>
  </cols>
  <sheetData>
    <row r="1" spans="1:8" ht="42" customHeight="1" x14ac:dyDescent="0.25">
      <c r="A1" s="198" t="s">
        <v>202</v>
      </c>
      <c r="B1" s="198"/>
      <c r="C1" s="198"/>
      <c r="D1" s="198"/>
      <c r="E1" s="198"/>
      <c r="F1" s="56"/>
      <c r="G1" s="56"/>
      <c r="H1" s="56"/>
    </row>
    <row r="2" spans="1:8" ht="18" customHeight="1" x14ac:dyDescent="0.25">
      <c r="A2" s="3"/>
      <c r="B2" s="3"/>
      <c r="C2" s="3"/>
      <c r="D2" s="3"/>
      <c r="E2" s="3"/>
      <c r="F2" s="3"/>
      <c r="G2" s="3"/>
    </row>
    <row r="3" spans="1:8" ht="15.75" customHeight="1" x14ac:dyDescent="0.25">
      <c r="A3" s="221" t="s">
        <v>28</v>
      </c>
      <c r="B3" s="221"/>
      <c r="C3" s="221"/>
      <c r="D3" s="221"/>
      <c r="E3" s="221"/>
      <c r="F3" s="221"/>
      <c r="G3" s="43"/>
    </row>
    <row r="4" spans="1:8" ht="18" x14ac:dyDescent="0.25">
      <c r="A4" s="3"/>
      <c r="B4" s="3"/>
      <c r="C4" s="3"/>
      <c r="D4" s="3"/>
      <c r="E4" s="3"/>
      <c r="F4" s="4"/>
      <c r="G4" s="4"/>
    </row>
    <row r="5" spans="1:8" ht="18" x14ac:dyDescent="0.25">
      <c r="A5" s="3"/>
      <c r="B5" s="3"/>
      <c r="C5" s="3"/>
      <c r="D5" s="3"/>
      <c r="E5" s="3"/>
      <c r="F5" s="4"/>
      <c r="G5" s="4"/>
    </row>
    <row r="6" spans="1:8" ht="15.75" customHeight="1" x14ac:dyDescent="0.25">
      <c r="A6" s="198" t="s">
        <v>68</v>
      </c>
      <c r="B6" s="198"/>
      <c r="C6" s="198"/>
      <c r="D6" s="198"/>
      <c r="E6" s="198"/>
      <c r="F6" s="198"/>
      <c r="G6" s="44"/>
    </row>
    <row r="7" spans="1:8" ht="18" x14ac:dyDescent="0.25">
      <c r="A7" s="3"/>
      <c r="B7" s="3"/>
      <c r="C7" s="3"/>
      <c r="D7" s="3"/>
      <c r="E7" s="3"/>
      <c r="F7" s="4"/>
      <c r="G7" s="4"/>
    </row>
    <row r="8" spans="1:8" ht="25.5" x14ac:dyDescent="0.25">
      <c r="A8" s="19" t="s">
        <v>15</v>
      </c>
      <c r="B8" s="19" t="s">
        <v>69</v>
      </c>
      <c r="C8" s="2" t="s">
        <v>200</v>
      </c>
      <c r="D8" s="2" t="s">
        <v>155</v>
      </c>
      <c r="E8" s="2" t="s">
        <v>156</v>
      </c>
      <c r="F8" s="2" t="s">
        <v>201</v>
      </c>
    </row>
    <row r="9" spans="1:8" x14ac:dyDescent="0.25">
      <c r="A9" s="140"/>
      <c r="B9" s="58">
        <v>2</v>
      </c>
      <c r="C9" s="57">
        <v>3</v>
      </c>
      <c r="D9" s="57">
        <v>4</v>
      </c>
      <c r="E9" s="57">
        <v>5</v>
      </c>
      <c r="F9" s="89">
        <v>6</v>
      </c>
    </row>
    <row r="10" spans="1:8" ht="15.75" customHeight="1" x14ac:dyDescent="0.25">
      <c r="A10" s="139" t="s">
        <v>174</v>
      </c>
      <c r="B10" s="90" t="s">
        <v>206</v>
      </c>
      <c r="C10" s="91"/>
      <c r="D10" s="91"/>
      <c r="E10" s="92"/>
      <c r="F10" s="93"/>
    </row>
    <row r="11" spans="1:8" x14ac:dyDescent="0.25">
      <c r="A11" s="94"/>
      <c r="B11" s="94" t="s">
        <v>70</v>
      </c>
      <c r="C11" s="49"/>
      <c r="D11" s="91"/>
      <c r="E11" s="92"/>
      <c r="F11" s="93"/>
    </row>
    <row r="12" spans="1:8" x14ac:dyDescent="0.25">
      <c r="A12" s="95">
        <v>6</v>
      </c>
      <c r="B12" s="95" t="s">
        <v>16</v>
      </c>
      <c r="C12" s="91"/>
      <c r="D12" s="91"/>
      <c r="E12" s="162"/>
      <c r="F12" s="167"/>
    </row>
    <row r="13" spans="1:8" ht="25.5" x14ac:dyDescent="0.25">
      <c r="A13" s="95">
        <v>67</v>
      </c>
      <c r="B13" s="95" t="s">
        <v>159</v>
      </c>
      <c r="C13" s="91">
        <v>42467</v>
      </c>
      <c r="D13" s="91">
        <v>523.87</v>
      </c>
      <c r="E13" s="181">
        <v>1.23E-2</v>
      </c>
      <c r="F13" s="152">
        <v>41943.13</v>
      </c>
      <c r="G13" s="148"/>
    </row>
    <row r="14" spans="1:8" x14ac:dyDescent="0.25">
      <c r="A14" s="95"/>
      <c r="B14" s="94" t="s">
        <v>71</v>
      </c>
      <c r="C14" s="91">
        <v>42467</v>
      </c>
      <c r="D14" s="91">
        <v>523.87</v>
      </c>
      <c r="E14" s="180">
        <v>1.23E-2</v>
      </c>
      <c r="F14" s="152">
        <v>41943.13</v>
      </c>
    </row>
    <row r="15" spans="1:8" x14ac:dyDescent="0.25">
      <c r="A15" s="95">
        <v>3</v>
      </c>
      <c r="B15" s="95" t="s">
        <v>18</v>
      </c>
      <c r="C15" s="91"/>
      <c r="D15" s="91"/>
      <c r="E15" s="180"/>
      <c r="F15" s="152"/>
    </row>
    <row r="16" spans="1:8" x14ac:dyDescent="0.25">
      <c r="A16" s="95"/>
      <c r="B16" s="94"/>
      <c r="C16" s="91"/>
      <c r="D16" s="91"/>
      <c r="E16" s="180"/>
      <c r="F16" s="152"/>
    </row>
    <row r="17" spans="1:6" x14ac:dyDescent="0.25">
      <c r="A17" s="95">
        <v>9</v>
      </c>
      <c r="B17" s="96" t="s">
        <v>75</v>
      </c>
      <c r="C17" s="91"/>
      <c r="D17" s="91"/>
      <c r="E17" s="180"/>
      <c r="F17" s="152"/>
    </row>
    <row r="18" spans="1:6" ht="15.75" customHeight="1" x14ac:dyDescent="0.25">
      <c r="A18" s="137" t="s">
        <v>172</v>
      </c>
      <c r="B18" s="97" t="s">
        <v>57</v>
      </c>
      <c r="C18" s="98"/>
      <c r="D18" s="98"/>
      <c r="E18" s="182"/>
      <c r="F18" s="153"/>
    </row>
    <row r="19" spans="1:6" x14ac:dyDescent="0.25">
      <c r="A19" s="99"/>
      <c r="B19" s="100" t="s">
        <v>70</v>
      </c>
      <c r="C19" s="98"/>
      <c r="D19" s="98"/>
      <c r="E19" s="182"/>
      <c r="F19" s="153"/>
    </row>
    <row r="20" spans="1:6" x14ac:dyDescent="0.25">
      <c r="A20" s="100">
        <v>6</v>
      </c>
      <c r="B20" s="100" t="s">
        <v>16</v>
      </c>
      <c r="C20" s="98">
        <v>700</v>
      </c>
      <c r="D20" s="98">
        <v>0</v>
      </c>
      <c r="E20" s="182"/>
      <c r="F20" s="153">
        <v>700</v>
      </c>
    </row>
    <row r="21" spans="1:6" ht="25.5" x14ac:dyDescent="0.25">
      <c r="A21" s="100">
        <v>66</v>
      </c>
      <c r="B21" s="100" t="s">
        <v>63</v>
      </c>
      <c r="C21" s="98"/>
      <c r="D21" s="98"/>
      <c r="E21" s="182"/>
      <c r="F21" s="153"/>
    </row>
    <row r="22" spans="1:6" x14ac:dyDescent="0.25">
      <c r="A22" s="100"/>
      <c r="B22" s="100" t="s">
        <v>71</v>
      </c>
      <c r="C22" s="98">
        <v>700</v>
      </c>
      <c r="D22" s="98">
        <v>0</v>
      </c>
      <c r="E22" s="182"/>
      <c r="F22" s="153">
        <v>700</v>
      </c>
    </row>
    <row r="23" spans="1:6" x14ac:dyDescent="0.25">
      <c r="A23" s="100">
        <v>9</v>
      </c>
      <c r="B23" s="101" t="s">
        <v>75</v>
      </c>
      <c r="C23" s="98"/>
      <c r="D23" s="98"/>
      <c r="E23" s="182"/>
      <c r="F23" s="153"/>
    </row>
    <row r="24" spans="1:6" ht="15.75" customHeight="1" x14ac:dyDescent="0.25">
      <c r="A24" s="138" t="s">
        <v>173</v>
      </c>
      <c r="B24" s="102" t="s">
        <v>35</v>
      </c>
      <c r="C24" s="103"/>
      <c r="D24" s="103"/>
      <c r="E24" s="183"/>
      <c r="F24" s="154"/>
    </row>
    <row r="25" spans="1:6" x14ac:dyDescent="0.25">
      <c r="A25" s="104"/>
      <c r="B25" s="105" t="s">
        <v>70</v>
      </c>
      <c r="C25" s="103"/>
      <c r="D25" s="103"/>
      <c r="E25" s="183"/>
      <c r="F25" s="154"/>
    </row>
    <row r="26" spans="1:6" x14ac:dyDescent="0.25">
      <c r="A26" s="105">
        <v>6</v>
      </c>
      <c r="B26" s="105" t="s">
        <v>16</v>
      </c>
      <c r="C26" s="103">
        <v>800</v>
      </c>
      <c r="D26" s="103">
        <v>375</v>
      </c>
      <c r="E26" s="187">
        <v>0.46870000000000001</v>
      </c>
      <c r="F26" s="154">
        <v>425</v>
      </c>
    </row>
    <row r="27" spans="1:6" x14ac:dyDescent="0.25">
      <c r="A27" s="105">
        <v>64</v>
      </c>
      <c r="B27" s="105" t="s">
        <v>64</v>
      </c>
      <c r="C27" s="103"/>
      <c r="D27" s="103"/>
      <c r="E27" s="183"/>
      <c r="F27" s="154"/>
    </row>
    <row r="28" spans="1:6" ht="38.25" x14ac:dyDescent="0.25">
      <c r="A28" s="105">
        <v>65</v>
      </c>
      <c r="B28" s="105" t="s">
        <v>65</v>
      </c>
      <c r="C28" s="103"/>
      <c r="D28" s="103"/>
      <c r="E28" s="183"/>
      <c r="F28" s="154"/>
    </row>
    <row r="29" spans="1:6" ht="25.5" x14ac:dyDescent="0.25">
      <c r="A29" s="105">
        <v>66</v>
      </c>
      <c r="B29" s="105" t="s">
        <v>63</v>
      </c>
      <c r="C29" s="103"/>
      <c r="D29" s="103"/>
      <c r="E29" s="183"/>
      <c r="F29" s="154"/>
    </row>
    <row r="30" spans="1:6" x14ac:dyDescent="0.25">
      <c r="A30" s="105">
        <v>68</v>
      </c>
      <c r="B30" s="105" t="s">
        <v>132</v>
      </c>
      <c r="C30" s="103"/>
      <c r="D30" s="103"/>
      <c r="E30" s="183"/>
      <c r="F30" s="154"/>
    </row>
    <row r="31" spans="1:6" x14ac:dyDescent="0.25">
      <c r="A31" s="105"/>
      <c r="B31" s="105" t="s">
        <v>71</v>
      </c>
      <c r="C31" s="103">
        <v>800</v>
      </c>
      <c r="D31" s="103">
        <v>375</v>
      </c>
      <c r="E31" s="183">
        <v>0.46870000000000001</v>
      </c>
      <c r="F31" s="154">
        <v>425</v>
      </c>
    </row>
    <row r="32" spans="1:6" x14ac:dyDescent="0.25">
      <c r="A32" s="105">
        <v>9</v>
      </c>
      <c r="B32" s="106" t="s">
        <v>75</v>
      </c>
      <c r="C32" s="103"/>
      <c r="D32" s="103"/>
      <c r="E32" s="183"/>
      <c r="F32" s="154"/>
    </row>
    <row r="33" spans="1:7" ht="15.75" customHeight="1" x14ac:dyDescent="0.25">
      <c r="A33" s="149" t="s">
        <v>195</v>
      </c>
      <c r="B33" s="107" t="s">
        <v>40</v>
      </c>
      <c r="C33" s="108"/>
      <c r="D33" s="108"/>
      <c r="E33" s="184"/>
      <c r="F33" s="155"/>
    </row>
    <row r="34" spans="1:7" x14ac:dyDescent="0.25">
      <c r="A34" s="109"/>
      <c r="B34" s="110" t="s">
        <v>70</v>
      </c>
      <c r="C34" s="108"/>
      <c r="D34" s="108"/>
      <c r="E34" s="184"/>
      <c r="F34" s="155"/>
    </row>
    <row r="35" spans="1:7" x14ac:dyDescent="0.25">
      <c r="A35" s="110">
        <v>6</v>
      </c>
      <c r="B35" s="110" t="s">
        <v>16</v>
      </c>
      <c r="C35" s="108">
        <v>16650</v>
      </c>
      <c r="D35" s="108">
        <v>0</v>
      </c>
      <c r="E35" s="184"/>
      <c r="F35" s="155">
        <v>16650</v>
      </c>
    </row>
    <row r="36" spans="1:7" ht="38.25" x14ac:dyDescent="0.25">
      <c r="A36" s="110">
        <v>65</v>
      </c>
      <c r="B36" s="110" t="s">
        <v>65</v>
      </c>
      <c r="C36" s="108"/>
      <c r="D36" s="108"/>
      <c r="E36" s="184"/>
      <c r="F36" s="155"/>
    </row>
    <row r="37" spans="1:7" x14ac:dyDescent="0.25">
      <c r="A37" s="110"/>
      <c r="B37" s="110" t="s">
        <v>71</v>
      </c>
      <c r="C37" s="108">
        <v>16650</v>
      </c>
      <c r="D37" s="108">
        <v>0</v>
      </c>
      <c r="E37" s="184"/>
      <c r="F37" s="155">
        <v>16650</v>
      </c>
    </row>
    <row r="38" spans="1:7" x14ac:dyDescent="0.25">
      <c r="A38" s="110">
        <v>9</v>
      </c>
      <c r="B38" s="111" t="s">
        <v>75</v>
      </c>
      <c r="C38" s="108"/>
      <c r="D38" s="108"/>
      <c r="E38" s="184"/>
      <c r="F38" s="155"/>
    </row>
    <row r="39" spans="1:7" ht="15.75" customHeight="1" x14ac:dyDescent="0.25">
      <c r="A39" s="150" t="s">
        <v>193</v>
      </c>
      <c r="B39" s="112" t="s">
        <v>194</v>
      </c>
      <c r="C39" s="113"/>
      <c r="D39" s="113"/>
      <c r="E39" s="185"/>
      <c r="F39" s="156"/>
    </row>
    <row r="40" spans="1:7" x14ac:dyDescent="0.25">
      <c r="A40" s="114"/>
      <c r="B40" s="115" t="s">
        <v>70</v>
      </c>
      <c r="C40" s="113"/>
      <c r="D40" s="113"/>
      <c r="E40" s="185"/>
      <c r="F40" s="156"/>
    </row>
    <row r="41" spans="1:7" x14ac:dyDescent="0.25">
      <c r="A41" s="115">
        <v>6</v>
      </c>
      <c r="B41" s="115" t="s">
        <v>16</v>
      </c>
      <c r="C41" s="113"/>
      <c r="D41" s="113"/>
      <c r="E41" s="185"/>
      <c r="F41" s="156"/>
    </row>
    <row r="42" spans="1:7" ht="25.5" x14ac:dyDescent="0.25">
      <c r="A42" s="115">
        <v>63</v>
      </c>
      <c r="B42" s="115" t="s">
        <v>160</v>
      </c>
      <c r="C42" s="113">
        <v>50000</v>
      </c>
      <c r="D42" s="113">
        <v>4700</v>
      </c>
      <c r="E42" s="188">
        <v>9.4E-2</v>
      </c>
      <c r="F42" s="156">
        <v>54700</v>
      </c>
    </row>
    <row r="43" spans="1:7" x14ac:dyDescent="0.25">
      <c r="A43" s="115"/>
      <c r="B43" s="115" t="s">
        <v>71</v>
      </c>
      <c r="C43" s="113">
        <v>50000</v>
      </c>
      <c r="D43" s="113">
        <v>4700</v>
      </c>
      <c r="E43" s="188">
        <v>9.4E-2</v>
      </c>
      <c r="F43" s="156">
        <v>54700</v>
      </c>
    </row>
    <row r="44" spans="1:7" x14ac:dyDescent="0.25">
      <c r="A44" s="115">
        <v>9</v>
      </c>
      <c r="B44" s="116" t="s">
        <v>75</v>
      </c>
      <c r="C44" s="113"/>
      <c r="D44" s="113"/>
      <c r="E44" s="185"/>
      <c r="F44" s="156"/>
    </row>
    <row r="45" spans="1:7" ht="15.75" customHeight="1" x14ac:dyDescent="0.25">
      <c r="A45" s="141" t="s">
        <v>175</v>
      </c>
      <c r="B45" s="117" t="s">
        <v>59</v>
      </c>
      <c r="C45" s="118"/>
      <c r="D45" s="118"/>
      <c r="E45" s="186"/>
      <c r="F45" s="157"/>
    </row>
    <row r="46" spans="1:7" x14ac:dyDescent="0.25">
      <c r="A46" s="119"/>
      <c r="B46" s="120" t="s">
        <v>70</v>
      </c>
      <c r="C46" s="118"/>
      <c r="D46" s="118"/>
      <c r="E46" s="186"/>
      <c r="F46" s="157"/>
    </row>
    <row r="47" spans="1:7" x14ac:dyDescent="0.25">
      <c r="A47" s="120">
        <v>6</v>
      </c>
      <c r="B47" s="120" t="s">
        <v>16</v>
      </c>
      <c r="C47" s="118"/>
      <c r="D47" s="118"/>
      <c r="E47" s="186"/>
      <c r="F47" s="157"/>
    </row>
    <row r="48" spans="1:7" ht="25.5" x14ac:dyDescent="0.25">
      <c r="A48" s="120">
        <v>636</v>
      </c>
      <c r="B48" s="120" t="s">
        <v>176</v>
      </c>
      <c r="C48" s="118">
        <v>879210</v>
      </c>
      <c r="D48" s="118">
        <v>8475</v>
      </c>
      <c r="E48" s="189">
        <v>9.5999999999999992E-3</v>
      </c>
      <c r="F48" s="157">
        <v>887685</v>
      </c>
      <c r="G48" s="165"/>
    </row>
    <row r="49" spans="1:7" x14ac:dyDescent="0.25">
      <c r="A49" s="120"/>
      <c r="B49" s="120" t="s">
        <v>71</v>
      </c>
      <c r="C49" s="118">
        <v>879210</v>
      </c>
      <c r="D49" s="118">
        <v>8475</v>
      </c>
      <c r="E49" s="189">
        <v>9.5999999999999992E-3</v>
      </c>
      <c r="F49" s="157">
        <v>887685</v>
      </c>
      <c r="G49" s="164"/>
    </row>
    <row r="50" spans="1:7" x14ac:dyDescent="0.25">
      <c r="A50" s="120">
        <v>9</v>
      </c>
      <c r="B50" s="121" t="s">
        <v>75</v>
      </c>
      <c r="C50" s="118"/>
      <c r="D50" s="118"/>
      <c r="E50" s="186"/>
      <c r="F50" s="158"/>
      <c r="G50" s="164"/>
    </row>
    <row r="51" spans="1:7" x14ac:dyDescent="0.25">
      <c r="A51" s="163" t="s">
        <v>198</v>
      </c>
      <c r="B51" s="8" t="s">
        <v>199</v>
      </c>
      <c r="C51" s="52">
        <v>0</v>
      </c>
      <c r="D51" s="52"/>
      <c r="E51" s="160"/>
      <c r="F51" s="166">
        <v>20000</v>
      </c>
    </row>
    <row r="52" spans="1:7" ht="15.75" customHeight="1" x14ac:dyDescent="0.25">
      <c r="A52" s="54"/>
      <c r="B52" s="54" t="s">
        <v>72</v>
      </c>
      <c r="C52" s="78">
        <v>989827</v>
      </c>
      <c r="D52" s="52">
        <v>32276.13</v>
      </c>
      <c r="E52" s="190">
        <v>3.2599999999999997E-2</v>
      </c>
      <c r="F52" s="159">
        <v>1022103.13</v>
      </c>
    </row>
    <row r="53" spans="1:7" x14ac:dyDescent="0.25">
      <c r="A53" s="8"/>
      <c r="B53" s="55" t="s">
        <v>73</v>
      </c>
      <c r="C53" s="78">
        <v>989827</v>
      </c>
      <c r="D53" s="52">
        <v>32276.13</v>
      </c>
      <c r="E53" s="190">
        <v>3.2599999999999997E-2</v>
      </c>
      <c r="F53" s="159">
        <v>1022103.13</v>
      </c>
    </row>
    <row r="54" spans="1:7" ht="25.5" x14ac:dyDescent="0.25">
      <c r="A54" s="12"/>
      <c r="B54" s="55" t="s">
        <v>74</v>
      </c>
      <c r="C54" s="78">
        <f>C17+C32+C38+C44+C50+C23</f>
        <v>0</v>
      </c>
      <c r="D54" s="52"/>
      <c r="E54" s="7"/>
      <c r="F54" s="151"/>
    </row>
    <row r="56" spans="1:7" ht="15.75" customHeight="1" x14ac:dyDescent="0.25">
      <c r="E56" s="88" t="s">
        <v>147</v>
      </c>
      <c r="F56" s="164"/>
    </row>
    <row r="57" spans="1:7" ht="15.75" customHeight="1" x14ac:dyDescent="0.25"/>
    <row r="67" ht="15.75" customHeight="1" x14ac:dyDescent="0.25"/>
    <row r="68" ht="15.75" customHeight="1" x14ac:dyDescent="0.25"/>
    <row r="78" ht="15.75" customHeight="1" x14ac:dyDescent="0.25"/>
    <row r="79" ht="15.75" customHeight="1" x14ac:dyDescent="0.25"/>
    <row r="89" ht="15.75" customHeight="1" x14ac:dyDescent="0.25"/>
    <row r="90" ht="15.75" customHeight="1" x14ac:dyDescent="0.25"/>
    <row r="100" ht="15.75" customHeight="1" x14ac:dyDescent="0.25"/>
    <row r="101" ht="15.75" customHeight="1" x14ac:dyDescent="0.25"/>
    <row r="111" ht="15.75" customHeight="1" x14ac:dyDescent="0.25"/>
    <row r="112" ht="15.75" customHeight="1" x14ac:dyDescent="0.25"/>
    <row r="122" ht="15.75" customHeight="1" x14ac:dyDescent="0.25"/>
    <row r="123" ht="15.75" customHeight="1" x14ac:dyDescent="0.25"/>
  </sheetData>
  <mergeCells count="3">
    <mergeCell ref="A1:E1"/>
    <mergeCell ref="A6:F6"/>
    <mergeCell ref="A3:F3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4"/>
  <sheetViews>
    <sheetView workbookViewId="0">
      <selection activeCell="C29" sqref="C29"/>
    </sheetView>
  </sheetViews>
  <sheetFormatPr defaultRowHeight="15" x14ac:dyDescent="0.25"/>
  <cols>
    <col min="1" max="1" width="37.7109375" customWidth="1"/>
    <col min="2" max="2" width="18.42578125" customWidth="1"/>
    <col min="3" max="3" width="15.7109375" customWidth="1"/>
    <col min="4" max="4" width="13.28515625" customWidth="1"/>
    <col min="5" max="5" width="13.5703125" customWidth="1"/>
    <col min="7" max="7" width="19.42578125" customWidth="1"/>
  </cols>
  <sheetData>
    <row r="1" spans="1:8" ht="42" customHeight="1" x14ac:dyDescent="0.25">
      <c r="A1" s="198" t="s">
        <v>202</v>
      </c>
      <c r="B1" s="198"/>
      <c r="C1" s="198"/>
      <c r="D1" s="198"/>
      <c r="E1" s="198"/>
      <c r="F1" s="56"/>
      <c r="G1" s="56"/>
      <c r="H1" s="56"/>
    </row>
    <row r="2" spans="1:8" ht="18" customHeight="1" x14ac:dyDescent="0.25">
      <c r="A2" s="3"/>
      <c r="B2" s="3"/>
      <c r="C2" s="3"/>
      <c r="D2" s="3"/>
    </row>
    <row r="3" spans="1:8" ht="15.75" x14ac:dyDescent="0.25">
      <c r="A3" s="198" t="s">
        <v>28</v>
      </c>
      <c r="B3" s="198"/>
      <c r="C3" s="198"/>
      <c r="D3" s="198"/>
      <c r="E3" s="198"/>
    </row>
    <row r="4" spans="1:8" ht="18" x14ac:dyDescent="0.25">
      <c r="A4" s="3"/>
      <c r="B4" s="3"/>
      <c r="C4" s="4"/>
      <c r="D4" s="4"/>
    </row>
    <row r="5" spans="1:8" ht="18" customHeight="1" x14ac:dyDescent="0.25">
      <c r="A5" s="198" t="s">
        <v>12</v>
      </c>
      <c r="B5" s="198"/>
      <c r="C5" s="198"/>
      <c r="D5" s="198"/>
      <c r="E5" s="198"/>
    </row>
    <row r="6" spans="1:8" ht="18" x14ac:dyDescent="0.25">
      <c r="A6" s="3"/>
      <c r="B6" s="3"/>
      <c r="C6" s="4"/>
      <c r="D6" s="4"/>
    </row>
    <row r="7" spans="1:8" ht="15.75" customHeight="1" x14ac:dyDescent="0.25">
      <c r="A7" s="198" t="s">
        <v>21</v>
      </c>
      <c r="B7" s="198"/>
      <c r="C7" s="198"/>
      <c r="D7" s="198"/>
      <c r="E7" s="198"/>
    </row>
    <row r="8" spans="1:8" ht="18" x14ac:dyDescent="0.25">
      <c r="A8" s="3"/>
      <c r="B8" s="3"/>
      <c r="C8" s="4"/>
      <c r="D8" s="4"/>
    </row>
    <row r="9" spans="1:8" ht="38.25" x14ac:dyDescent="0.25">
      <c r="A9" s="20" t="s">
        <v>22</v>
      </c>
      <c r="B9" s="2" t="s">
        <v>200</v>
      </c>
      <c r="C9" s="2" t="s">
        <v>155</v>
      </c>
      <c r="D9" s="2" t="s">
        <v>156</v>
      </c>
      <c r="E9" s="2" t="s">
        <v>201</v>
      </c>
    </row>
    <row r="10" spans="1:8" ht="15.75" customHeight="1" x14ac:dyDescent="0.25">
      <c r="A10" s="8" t="s">
        <v>23</v>
      </c>
      <c r="B10" s="52"/>
      <c r="C10" s="52"/>
      <c r="D10" s="52"/>
      <c r="E10" s="52"/>
    </row>
    <row r="11" spans="1:8" ht="15.75" customHeight="1" x14ac:dyDescent="0.25">
      <c r="A11" s="8" t="s">
        <v>60</v>
      </c>
      <c r="B11" s="52"/>
      <c r="C11" s="52"/>
      <c r="D11" s="52"/>
      <c r="E11" s="52"/>
    </row>
    <row r="12" spans="1:8" x14ac:dyDescent="0.25">
      <c r="A12" s="48" t="s">
        <v>178</v>
      </c>
      <c r="B12" s="52"/>
      <c r="C12" s="52"/>
      <c r="D12" s="52"/>
      <c r="E12" s="52"/>
    </row>
    <row r="13" spans="1:8" x14ac:dyDescent="0.25">
      <c r="A13" s="13" t="s">
        <v>177</v>
      </c>
      <c r="B13" s="52">
        <v>989827</v>
      </c>
      <c r="C13" s="52">
        <v>32276.13</v>
      </c>
      <c r="D13" s="147">
        <v>3.2599999999999997E-2</v>
      </c>
      <c r="E13" s="52">
        <v>1022103.13</v>
      </c>
    </row>
    <row r="14" spans="1:8" x14ac:dyDescent="0.25">
      <c r="A14" s="15" t="s">
        <v>61</v>
      </c>
      <c r="B14" s="52"/>
      <c r="C14" s="52"/>
      <c r="D14" s="76"/>
      <c r="E14" s="76"/>
    </row>
    <row r="15" spans="1:8" ht="21.75" customHeight="1" x14ac:dyDescent="0.25">
      <c r="A15" s="12" t="s">
        <v>62</v>
      </c>
      <c r="B15" s="52"/>
      <c r="C15" s="52"/>
      <c r="D15" s="76"/>
      <c r="E15" s="76"/>
    </row>
    <row r="17" spans="5:9" x14ac:dyDescent="0.25">
      <c r="E17" s="88" t="s">
        <v>148</v>
      </c>
    </row>
    <row r="20" spans="5:9" ht="15.75" x14ac:dyDescent="0.25">
      <c r="G20" s="45"/>
      <c r="H20" s="225"/>
      <c r="I20" s="225"/>
    </row>
    <row r="21" spans="5:9" ht="15.75" x14ac:dyDescent="0.25">
      <c r="G21" s="45"/>
      <c r="H21" s="225"/>
      <c r="I21" s="225"/>
    </row>
    <row r="22" spans="5:9" ht="15.75" x14ac:dyDescent="0.25">
      <c r="G22" s="46"/>
      <c r="H22" s="222"/>
      <c r="I22" s="222"/>
    </row>
    <row r="23" spans="5:9" ht="15.75" x14ac:dyDescent="0.25">
      <c r="G23" s="47"/>
      <c r="H23" s="223"/>
      <c r="I23" s="223"/>
    </row>
    <row r="24" spans="5:9" ht="15.75" customHeight="1" x14ac:dyDescent="0.25">
      <c r="G24" s="46"/>
      <c r="H24" s="224"/>
      <c r="I24" s="224"/>
    </row>
  </sheetData>
  <mergeCells count="9">
    <mergeCell ref="H22:I22"/>
    <mergeCell ref="H23:I23"/>
    <mergeCell ref="H24:I24"/>
    <mergeCell ref="H20:I20"/>
    <mergeCell ref="A1:E1"/>
    <mergeCell ref="A3:E3"/>
    <mergeCell ref="A5:E5"/>
    <mergeCell ref="A7:E7"/>
    <mergeCell ref="H21:I21"/>
  </mergeCells>
  <pageMargins left="0.7" right="0.7" top="0.75" bottom="0.75" header="0.3" footer="0.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6"/>
  <sheetViews>
    <sheetView workbookViewId="0">
      <selection activeCell="M10" sqref="M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5" width="21" customWidth="1"/>
    <col min="6" max="6" width="16.7109375" customWidth="1"/>
    <col min="7" max="7" width="15.42578125" customWidth="1"/>
    <col min="8" max="8" width="17.7109375" customWidth="1"/>
  </cols>
  <sheetData>
    <row r="1" spans="1:8" ht="42" customHeight="1" x14ac:dyDescent="0.25">
      <c r="A1" s="198" t="s">
        <v>202</v>
      </c>
      <c r="B1" s="198"/>
      <c r="C1" s="198"/>
      <c r="D1" s="198"/>
      <c r="E1" s="198"/>
      <c r="F1" s="198"/>
      <c r="G1" s="198"/>
      <c r="H1" s="198"/>
    </row>
    <row r="2" spans="1:8" ht="18" customHeight="1" x14ac:dyDescent="0.25">
      <c r="A2" s="3"/>
      <c r="B2" s="3"/>
      <c r="C2" s="3"/>
      <c r="D2" s="3"/>
      <c r="E2" s="3"/>
      <c r="F2" s="3"/>
      <c r="G2" s="3"/>
    </row>
    <row r="3" spans="1:8" ht="15.75" customHeight="1" x14ac:dyDescent="0.25">
      <c r="A3" s="198" t="s">
        <v>28</v>
      </c>
      <c r="B3" s="198"/>
      <c r="C3" s="198"/>
      <c r="D3" s="198"/>
      <c r="E3" s="198"/>
      <c r="F3" s="198"/>
      <c r="G3" s="198"/>
      <c r="H3" s="198"/>
    </row>
    <row r="4" spans="1:8" ht="18" x14ac:dyDescent="0.25">
      <c r="A4" s="3"/>
      <c r="B4" s="3"/>
      <c r="C4" s="3"/>
      <c r="D4" s="3"/>
      <c r="E4" s="3"/>
      <c r="F4" s="4"/>
      <c r="G4" s="4"/>
    </row>
    <row r="5" spans="1:8" ht="18" customHeight="1" x14ac:dyDescent="0.25">
      <c r="A5" s="198" t="s">
        <v>24</v>
      </c>
      <c r="B5" s="198"/>
      <c r="C5" s="198"/>
      <c r="D5" s="198"/>
      <c r="E5" s="198"/>
      <c r="F5" s="198"/>
      <c r="G5" s="198"/>
      <c r="H5" s="198"/>
    </row>
    <row r="6" spans="1:8" ht="18" x14ac:dyDescent="0.25">
      <c r="A6" s="3"/>
      <c r="B6" s="3"/>
      <c r="C6" s="3"/>
      <c r="D6" s="3"/>
      <c r="E6" s="3"/>
      <c r="F6" s="4"/>
      <c r="G6" s="4"/>
    </row>
    <row r="7" spans="1:8" ht="25.5" x14ac:dyDescent="0.25">
      <c r="A7" s="20" t="s">
        <v>13</v>
      </c>
      <c r="B7" s="19" t="s">
        <v>14</v>
      </c>
      <c r="C7" s="19" t="s">
        <v>15</v>
      </c>
      <c r="D7" s="19" t="s">
        <v>43</v>
      </c>
      <c r="E7" s="2" t="s">
        <v>203</v>
      </c>
      <c r="F7" s="2" t="s">
        <v>155</v>
      </c>
      <c r="G7" s="2" t="s">
        <v>156</v>
      </c>
      <c r="H7" s="2" t="s">
        <v>201</v>
      </c>
    </row>
    <row r="8" spans="1:8" ht="25.5" x14ac:dyDescent="0.25">
      <c r="A8" s="8">
        <v>8</v>
      </c>
      <c r="B8" s="8"/>
      <c r="C8" s="8"/>
      <c r="D8" s="8" t="s">
        <v>25</v>
      </c>
      <c r="E8" s="6">
        <v>0</v>
      </c>
      <c r="F8" s="6">
        <v>0</v>
      </c>
      <c r="G8" s="6">
        <v>0</v>
      </c>
      <c r="H8" s="6">
        <v>0</v>
      </c>
    </row>
    <row r="9" spans="1:8" x14ac:dyDescent="0.25">
      <c r="A9" s="8"/>
      <c r="B9" s="12">
        <v>84</v>
      </c>
      <c r="C9" s="12"/>
      <c r="D9" s="12" t="s">
        <v>32</v>
      </c>
      <c r="E9" s="6">
        <v>0</v>
      </c>
      <c r="F9" s="6">
        <v>0</v>
      </c>
      <c r="G9" s="6">
        <v>0</v>
      </c>
      <c r="H9" s="6">
        <v>0</v>
      </c>
    </row>
    <row r="10" spans="1:8" ht="25.5" x14ac:dyDescent="0.25">
      <c r="A10" s="9"/>
      <c r="B10" s="9"/>
      <c r="C10" s="10">
        <v>81</v>
      </c>
      <c r="D10" s="14" t="s">
        <v>33</v>
      </c>
      <c r="E10" s="6">
        <v>0</v>
      </c>
      <c r="F10" s="6">
        <v>0</v>
      </c>
      <c r="G10" s="6">
        <v>0</v>
      </c>
      <c r="H10" s="6">
        <v>0</v>
      </c>
    </row>
    <row r="11" spans="1:8" ht="25.5" x14ac:dyDescent="0.25">
      <c r="A11" s="11">
        <v>5</v>
      </c>
      <c r="B11" s="11"/>
      <c r="C11" s="11"/>
      <c r="D11" s="22" t="s">
        <v>26</v>
      </c>
      <c r="E11" s="6">
        <v>0</v>
      </c>
      <c r="F11" s="6">
        <v>0</v>
      </c>
      <c r="G11" s="6">
        <v>0</v>
      </c>
      <c r="H11" s="6">
        <v>0</v>
      </c>
    </row>
    <row r="12" spans="1:8" ht="25.5" x14ac:dyDescent="0.25">
      <c r="A12" s="12"/>
      <c r="B12" s="12">
        <v>54</v>
      </c>
      <c r="C12" s="12"/>
      <c r="D12" s="23" t="s">
        <v>34</v>
      </c>
      <c r="E12" s="6">
        <v>0</v>
      </c>
      <c r="F12" s="6">
        <v>0</v>
      </c>
      <c r="G12" s="7">
        <v>0</v>
      </c>
      <c r="H12" s="7">
        <v>0</v>
      </c>
    </row>
    <row r="13" spans="1:8" x14ac:dyDescent="0.25">
      <c r="A13" s="12"/>
      <c r="B13" s="12"/>
      <c r="C13" s="10">
        <v>11</v>
      </c>
      <c r="D13" s="10" t="s">
        <v>17</v>
      </c>
      <c r="E13" s="6">
        <v>0</v>
      </c>
      <c r="F13" s="6">
        <v>0</v>
      </c>
      <c r="G13" s="7">
        <v>0</v>
      </c>
      <c r="H13" s="7">
        <v>0</v>
      </c>
    </row>
    <row r="14" spans="1:8" x14ac:dyDescent="0.25">
      <c r="A14" s="12"/>
      <c r="B14" s="12"/>
      <c r="C14" s="10">
        <v>31</v>
      </c>
      <c r="D14" s="10" t="s">
        <v>35</v>
      </c>
      <c r="E14" s="6">
        <v>0</v>
      </c>
      <c r="F14" s="6">
        <v>0</v>
      </c>
      <c r="G14" s="7">
        <v>0</v>
      </c>
      <c r="H14" s="7">
        <v>0</v>
      </c>
    </row>
    <row r="16" spans="1:8" x14ac:dyDescent="0.25">
      <c r="H16" s="88" t="s">
        <v>149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70"/>
  <sheetViews>
    <sheetView tabSelected="1" topLeftCell="A55" zoomScaleNormal="100" workbookViewId="0">
      <selection activeCell="E43" sqref="E43"/>
    </sheetView>
  </sheetViews>
  <sheetFormatPr defaultRowHeight="15" x14ac:dyDescent="0.25"/>
  <cols>
    <col min="1" max="1" width="19.28515625" style="39" customWidth="1"/>
    <col min="2" max="2" width="30" customWidth="1"/>
    <col min="3" max="3" width="22.7109375" customWidth="1"/>
    <col min="4" max="4" width="17.85546875" customWidth="1"/>
    <col min="5" max="6" width="16.140625" customWidth="1"/>
  </cols>
  <sheetData>
    <row r="1" spans="1:6" ht="42" customHeight="1" x14ac:dyDescent="0.25">
      <c r="A1" s="198" t="s">
        <v>202</v>
      </c>
      <c r="B1" s="198"/>
      <c r="C1" s="198"/>
      <c r="D1" s="198"/>
      <c r="E1" s="198"/>
      <c r="F1" s="198"/>
    </row>
    <row r="2" spans="1:6" ht="18" x14ac:dyDescent="0.25">
      <c r="A2" s="3"/>
      <c r="B2" s="3"/>
      <c r="C2" s="3"/>
      <c r="D2" s="4"/>
      <c r="E2" s="4"/>
    </row>
    <row r="3" spans="1:6" ht="18" customHeight="1" x14ac:dyDescent="0.25">
      <c r="A3" s="198" t="s">
        <v>27</v>
      </c>
      <c r="B3" s="198"/>
      <c r="C3" s="198"/>
      <c r="D3" s="198"/>
      <c r="E3" s="198"/>
      <c r="F3" s="198"/>
    </row>
    <row r="4" spans="1:6" ht="18" x14ac:dyDescent="0.25">
      <c r="A4" s="3"/>
      <c r="B4" s="3"/>
      <c r="C4" s="3"/>
      <c r="D4" s="4"/>
      <c r="E4" s="4"/>
    </row>
    <row r="5" spans="1:6" ht="30.75" customHeight="1" x14ac:dyDescent="0.25">
      <c r="A5" s="32" t="s">
        <v>29</v>
      </c>
      <c r="B5" s="19" t="s">
        <v>30</v>
      </c>
      <c r="C5" s="20" t="s">
        <v>204</v>
      </c>
      <c r="D5" s="53" t="s">
        <v>155</v>
      </c>
      <c r="E5" s="53" t="s">
        <v>156</v>
      </c>
      <c r="F5" s="20" t="s">
        <v>201</v>
      </c>
    </row>
    <row r="6" spans="1:6" x14ac:dyDescent="0.25">
      <c r="A6" s="227">
        <v>1</v>
      </c>
      <c r="B6" s="228"/>
      <c r="C6" s="57">
        <v>2</v>
      </c>
      <c r="D6" s="57">
        <v>3</v>
      </c>
      <c r="E6" s="57">
        <v>4</v>
      </c>
      <c r="F6" s="57">
        <v>5</v>
      </c>
    </row>
    <row r="7" spans="1:6" ht="30" customHeight="1" x14ac:dyDescent="0.25">
      <c r="A7" s="40" t="s">
        <v>179</v>
      </c>
      <c r="B7" s="33" t="s">
        <v>180</v>
      </c>
      <c r="C7" s="78"/>
      <c r="D7" s="78"/>
      <c r="E7" s="52"/>
      <c r="F7" s="52"/>
    </row>
    <row r="8" spans="1:6" ht="44.25" customHeight="1" x14ac:dyDescent="0.25">
      <c r="A8" s="41" t="s">
        <v>44</v>
      </c>
      <c r="B8" s="42" t="s">
        <v>181</v>
      </c>
      <c r="C8" s="78"/>
      <c r="D8" s="78"/>
      <c r="E8" s="78"/>
      <c r="F8" s="52"/>
    </row>
    <row r="9" spans="1:6" ht="15" customHeight="1" x14ac:dyDescent="0.25">
      <c r="A9" s="142" t="s">
        <v>183</v>
      </c>
      <c r="B9" s="37" t="s">
        <v>182</v>
      </c>
      <c r="C9" s="78">
        <v>42467</v>
      </c>
      <c r="D9" s="52"/>
      <c r="E9" s="76"/>
      <c r="F9" s="78">
        <v>41943.13</v>
      </c>
    </row>
    <row r="10" spans="1:6" x14ac:dyDescent="0.25">
      <c r="A10" s="35">
        <v>3</v>
      </c>
      <c r="B10" s="36" t="s">
        <v>18</v>
      </c>
      <c r="C10" s="52"/>
      <c r="D10" s="52"/>
      <c r="E10" s="160"/>
      <c r="F10" s="52"/>
    </row>
    <row r="11" spans="1:6" x14ac:dyDescent="0.25">
      <c r="A11" s="35">
        <v>31</v>
      </c>
      <c r="B11" s="36" t="s">
        <v>19</v>
      </c>
      <c r="C11" s="52"/>
      <c r="D11" s="52"/>
      <c r="E11" s="146"/>
      <c r="F11" s="52"/>
    </row>
    <row r="12" spans="1:6" ht="15" customHeight="1" x14ac:dyDescent="0.25">
      <c r="A12" s="35">
        <v>32</v>
      </c>
      <c r="B12" s="36" t="s">
        <v>31</v>
      </c>
      <c r="C12" s="52">
        <v>15032</v>
      </c>
      <c r="D12" s="52">
        <v>9656.1299999999992</v>
      </c>
      <c r="E12" s="190">
        <v>0.64229999999999998</v>
      </c>
      <c r="F12" s="52">
        <v>24688.13</v>
      </c>
    </row>
    <row r="13" spans="1:6" x14ac:dyDescent="0.25">
      <c r="A13" s="35">
        <v>34</v>
      </c>
      <c r="B13" s="36" t="s">
        <v>52</v>
      </c>
      <c r="C13" s="52">
        <v>555</v>
      </c>
      <c r="D13" s="52">
        <v>250</v>
      </c>
      <c r="E13" s="160">
        <v>0.45</v>
      </c>
      <c r="F13" s="52">
        <v>805</v>
      </c>
    </row>
    <row r="14" spans="1:6" x14ac:dyDescent="0.25">
      <c r="A14" s="38" t="s">
        <v>184</v>
      </c>
      <c r="B14" s="34" t="s">
        <v>185</v>
      </c>
      <c r="C14" s="78"/>
      <c r="D14" s="52"/>
      <c r="E14" s="161"/>
      <c r="F14" s="52"/>
    </row>
    <row r="15" spans="1:6" x14ac:dyDescent="0.25">
      <c r="A15" s="35">
        <v>3</v>
      </c>
      <c r="B15" s="36" t="s">
        <v>18</v>
      </c>
      <c r="C15" s="52"/>
      <c r="D15" s="52"/>
      <c r="E15" s="161"/>
      <c r="F15" s="52"/>
    </row>
    <row r="16" spans="1:6" x14ac:dyDescent="0.25">
      <c r="A16" s="35">
        <v>32</v>
      </c>
      <c r="B16" s="36" t="s">
        <v>31</v>
      </c>
      <c r="C16" s="52"/>
      <c r="D16" s="52"/>
      <c r="E16" s="161"/>
      <c r="F16" s="52"/>
    </row>
    <row r="17" spans="1:6" x14ac:dyDescent="0.25">
      <c r="A17" s="38" t="s">
        <v>187</v>
      </c>
      <c r="B17" s="34" t="s">
        <v>186</v>
      </c>
      <c r="C17" s="78"/>
      <c r="D17" s="78"/>
      <c r="E17" s="161"/>
      <c r="F17" s="52"/>
    </row>
    <row r="18" spans="1:6" x14ac:dyDescent="0.25">
      <c r="A18" s="144">
        <v>31</v>
      </c>
      <c r="B18" s="143" t="s">
        <v>19</v>
      </c>
      <c r="C18" s="52">
        <v>26680</v>
      </c>
      <c r="D18" s="52">
        <v>430</v>
      </c>
      <c r="E18" s="190">
        <v>1.6E-2</v>
      </c>
      <c r="F18" s="52">
        <v>16250</v>
      </c>
    </row>
    <row r="19" spans="1:6" x14ac:dyDescent="0.25">
      <c r="A19" s="144">
        <v>32</v>
      </c>
      <c r="B19" s="143" t="s">
        <v>31</v>
      </c>
      <c r="C19" s="52">
        <v>200</v>
      </c>
      <c r="D19" s="52">
        <v>0</v>
      </c>
      <c r="E19" s="161">
        <v>0</v>
      </c>
      <c r="F19" s="52">
        <v>200</v>
      </c>
    </row>
    <row r="20" spans="1:6" ht="26.25" x14ac:dyDescent="0.25">
      <c r="A20" s="144">
        <v>37</v>
      </c>
      <c r="B20" s="143" t="s">
        <v>188</v>
      </c>
      <c r="C20" s="52"/>
      <c r="D20" s="52"/>
      <c r="E20" s="161"/>
      <c r="F20" s="52"/>
    </row>
    <row r="21" spans="1:6" x14ac:dyDescent="0.25">
      <c r="A21" s="145" t="s">
        <v>196</v>
      </c>
      <c r="B21" s="37" t="s">
        <v>57</v>
      </c>
      <c r="C21" s="78">
        <v>700</v>
      </c>
      <c r="D21" s="78">
        <v>0</v>
      </c>
      <c r="E21" s="161">
        <v>0</v>
      </c>
      <c r="F21" s="78">
        <v>700</v>
      </c>
    </row>
    <row r="22" spans="1:6" x14ac:dyDescent="0.25">
      <c r="A22" s="35">
        <v>3</v>
      </c>
      <c r="B22" s="36" t="s">
        <v>18</v>
      </c>
      <c r="C22" s="52"/>
      <c r="D22" s="52"/>
      <c r="E22" s="161"/>
      <c r="F22" s="52"/>
    </row>
    <row r="23" spans="1:6" x14ac:dyDescent="0.25">
      <c r="A23" s="35">
        <v>31</v>
      </c>
      <c r="B23" s="36" t="s">
        <v>19</v>
      </c>
      <c r="C23" s="52"/>
      <c r="D23" s="52"/>
      <c r="E23" s="161"/>
      <c r="F23" s="52"/>
    </row>
    <row r="24" spans="1:6" x14ac:dyDescent="0.25">
      <c r="A24" s="35">
        <v>32</v>
      </c>
      <c r="B24" s="36" t="s">
        <v>31</v>
      </c>
      <c r="C24" s="52">
        <v>200</v>
      </c>
      <c r="D24" s="52">
        <v>0</v>
      </c>
      <c r="E24" s="161">
        <v>0</v>
      </c>
      <c r="F24" s="52">
        <v>200</v>
      </c>
    </row>
    <row r="25" spans="1:6" x14ac:dyDescent="0.25">
      <c r="A25" s="35">
        <v>34</v>
      </c>
      <c r="B25" s="36" t="s">
        <v>52</v>
      </c>
      <c r="C25" s="52"/>
      <c r="D25" s="52"/>
      <c r="E25" s="161"/>
      <c r="F25" s="52"/>
    </row>
    <row r="26" spans="1:6" ht="26.25" x14ac:dyDescent="0.25">
      <c r="A26" s="35">
        <v>4</v>
      </c>
      <c r="B26" s="36" t="s">
        <v>20</v>
      </c>
      <c r="C26" s="52"/>
      <c r="D26" s="52"/>
      <c r="E26" s="161"/>
      <c r="F26" s="52"/>
    </row>
    <row r="27" spans="1:6" ht="39" x14ac:dyDescent="0.25">
      <c r="A27" s="35">
        <v>42</v>
      </c>
      <c r="B27" s="36" t="s">
        <v>41</v>
      </c>
      <c r="C27" s="52">
        <v>500</v>
      </c>
      <c r="D27" s="52">
        <v>0</v>
      </c>
      <c r="E27" s="161">
        <v>0</v>
      </c>
      <c r="F27" s="52">
        <v>500</v>
      </c>
    </row>
    <row r="28" spans="1:6" x14ac:dyDescent="0.25">
      <c r="A28" s="145" t="s">
        <v>189</v>
      </c>
      <c r="B28" s="37" t="s">
        <v>35</v>
      </c>
      <c r="C28" s="78">
        <v>700</v>
      </c>
      <c r="D28" s="78">
        <v>275</v>
      </c>
      <c r="E28" s="161"/>
      <c r="F28" s="78">
        <v>425</v>
      </c>
    </row>
    <row r="29" spans="1:6" x14ac:dyDescent="0.25">
      <c r="A29" s="35">
        <v>3</v>
      </c>
      <c r="B29" s="36" t="s">
        <v>18</v>
      </c>
      <c r="C29" s="52"/>
      <c r="D29" s="52"/>
      <c r="E29" s="161"/>
      <c r="F29" s="52"/>
    </row>
    <row r="30" spans="1:6" x14ac:dyDescent="0.25">
      <c r="A30" s="35">
        <v>31</v>
      </c>
      <c r="B30" s="36" t="s">
        <v>19</v>
      </c>
      <c r="C30" s="52"/>
      <c r="D30" s="52"/>
      <c r="E30" s="161"/>
      <c r="F30" s="52"/>
    </row>
    <row r="31" spans="1:6" x14ac:dyDescent="0.25">
      <c r="A31" s="35">
        <v>32</v>
      </c>
      <c r="B31" s="36" t="s">
        <v>31</v>
      </c>
      <c r="C31" s="52">
        <v>700</v>
      </c>
      <c r="D31" s="52">
        <v>375</v>
      </c>
      <c r="E31" s="190">
        <v>0.53569999999999995</v>
      </c>
      <c r="F31" s="52">
        <v>325</v>
      </c>
    </row>
    <row r="32" spans="1:6" x14ac:dyDescent="0.25">
      <c r="A32" s="35">
        <v>34</v>
      </c>
      <c r="B32" s="36" t="s">
        <v>52</v>
      </c>
      <c r="C32" s="52"/>
      <c r="D32" s="52"/>
      <c r="E32" s="161"/>
      <c r="F32" s="52"/>
    </row>
    <row r="33" spans="1:6" ht="26.25" x14ac:dyDescent="0.25">
      <c r="A33" s="35">
        <v>4</v>
      </c>
      <c r="B33" s="36" t="s">
        <v>20</v>
      </c>
      <c r="C33" s="52"/>
      <c r="D33" s="52"/>
      <c r="E33" s="161"/>
      <c r="F33" s="52"/>
    </row>
    <row r="34" spans="1:6" ht="39" x14ac:dyDescent="0.25">
      <c r="A34" s="35">
        <v>42</v>
      </c>
      <c r="B34" s="36" t="s">
        <v>41</v>
      </c>
      <c r="C34" s="52">
        <v>100</v>
      </c>
      <c r="D34" s="52">
        <v>0</v>
      </c>
      <c r="E34" s="161">
        <v>0</v>
      </c>
      <c r="F34" s="52">
        <v>100</v>
      </c>
    </row>
    <row r="35" spans="1:6" x14ac:dyDescent="0.25">
      <c r="A35" s="145" t="s">
        <v>195</v>
      </c>
      <c r="B35" s="37" t="s">
        <v>58</v>
      </c>
      <c r="C35" s="78">
        <v>16650</v>
      </c>
      <c r="D35" s="78">
        <v>0</v>
      </c>
      <c r="E35" s="161">
        <v>0</v>
      </c>
      <c r="F35" s="78">
        <v>16650</v>
      </c>
    </row>
    <row r="36" spans="1:6" x14ac:dyDescent="0.25">
      <c r="A36" s="35">
        <v>3</v>
      </c>
      <c r="B36" s="36" t="s">
        <v>18</v>
      </c>
      <c r="C36" s="52"/>
      <c r="D36" s="52"/>
      <c r="E36" s="161"/>
      <c r="F36" s="52"/>
    </row>
    <row r="37" spans="1:6" x14ac:dyDescent="0.25">
      <c r="A37" s="35">
        <v>31</v>
      </c>
      <c r="B37" s="36" t="s">
        <v>19</v>
      </c>
      <c r="C37" s="52">
        <v>10650</v>
      </c>
      <c r="D37" s="52">
        <v>0</v>
      </c>
      <c r="E37" s="161">
        <v>0</v>
      </c>
      <c r="F37" s="52">
        <v>10650</v>
      </c>
    </row>
    <row r="38" spans="1:6" x14ac:dyDescent="0.25">
      <c r="A38" s="35">
        <v>32</v>
      </c>
      <c r="B38" s="36" t="s">
        <v>31</v>
      </c>
      <c r="C38" s="52">
        <v>6000</v>
      </c>
      <c r="D38" s="52">
        <v>0</v>
      </c>
      <c r="E38" s="161">
        <v>0</v>
      </c>
      <c r="F38" s="52">
        <v>6000</v>
      </c>
    </row>
    <row r="39" spans="1:6" x14ac:dyDescent="0.25">
      <c r="A39" s="35">
        <v>34</v>
      </c>
      <c r="B39" s="36" t="s">
        <v>52</v>
      </c>
      <c r="C39" s="52"/>
      <c r="D39" s="52"/>
      <c r="E39" s="161"/>
      <c r="F39" s="52"/>
    </row>
    <row r="40" spans="1:6" ht="26.25" x14ac:dyDescent="0.25">
      <c r="A40" s="35">
        <v>4</v>
      </c>
      <c r="B40" s="36" t="s">
        <v>20</v>
      </c>
      <c r="C40" s="52"/>
      <c r="D40" s="52"/>
      <c r="E40" s="161"/>
      <c r="F40" s="52"/>
    </row>
    <row r="41" spans="1:6" ht="39" x14ac:dyDescent="0.25">
      <c r="A41" s="35">
        <v>42</v>
      </c>
      <c r="B41" s="36" t="s">
        <v>41</v>
      </c>
      <c r="C41" s="52"/>
      <c r="D41" s="52"/>
      <c r="E41" s="161"/>
      <c r="F41" s="52"/>
    </row>
    <row r="42" spans="1:6" x14ac:dyDescent="0.25">
      <c r="A42" s="145" t="s">
        <v>175</v>
      </c>
      <c r="B42" s="37" t="s">
        <v>59</v>
      </c>
      <c r="C42" s="78">
        <v>879210</v>
      </c>
      <c r="D42" s="78">
        <v>8475</v>
      </c>
      <c r="E42" s="190">
        <v>9.5999999999999992E-3</v>
      </c>
      <c r="F42" s="78">
        <v>887685</v>
      </c>
    </row>
    <row r="43" spans="1:6" x14ac:dyDescent="0.25">
      <c r="A43" s="35">
        <v>3</v>
      </c>
      <c r="B43" s="36" t="s">
        <v>18</v>
      </c>
      <c r="C43" s="52"/>
      <c r="D43" s="52"/>
      <c r="E43" s="161"/>
      <c r="F43" s="52"/>
    </row>
    <row r="44" spans="1:6" x14ac:dyDescent="0.25">
      <c r="A44" s="35">
        <v>31</v>
      </c>
      <c r="B44" s="36" t="s">
        <v>19</v>
      </c>
      <c r="C44" s="52">
        <v>784600</v>
      </c>
      <c r="D44" s="52">
        <v>0</v>
      </c>
      <c r="E44" s="161">
        <v>0</v>
      </c>
      <c r="F44" s="52">
        <v>784600</v>
      </c>
    </row>
    <row r="45" spans="1:6" x14ac:dyDescent="0.25">
      <c r="A45" s="35">
        <v>32</v>
      </c>
      <c r="B45" s="36" t="s">
        <v>31</v>
      </c>
      <c r="C45" s="52">
        <v>84610</v>
      </c>
      <c r="D45" s="52">
        <v>8475</v>
      </c>
      <c r="E45" s="190">
        <v>0.1</v>
      </c>
      <c r="F45" s="52">
        <v>93085</v>
      </c>
    </row>
    <row r="46" spans="1:6" x14ac:dyDescent="0.25">
      <c r="A46" s="35">
        <v>34</v>
      </c>
      <c r="B46" s="36" t="s">
        <v>52</v>
      </c>
      <c r="C46" s="52"/>
      <c r="D46" s="52"/>
      <c r="E46" s="161"/>
      <c r="F46" s="52"/>
    </row>
    <row r="47" spans="1:6" x14ac:dyDescent="0.25">
      <c r="A47" s="35">
        <v>38</v>
      </c>
      <c r="B47" s="36" t="s">
        <v>127</v>
      </c>
      <c r="C47" s="52"/>
      <c r="D47" s="52"/>
      <c r="E47" s="161"/>
      <c r="F47" s="52"/>
    </row>
    <row r="48" spans="1:6" ht="26.25" x14ac:dyDescent="0.25">
      <c r="A48" s="35">
        <v>4</v>
      </c>
      <c r="B48" s="36" t="s">
        <v>20</v>
      </c>
      <c r="C48" s="52"/>
      <c r="D48" s="52"/>
      <c r="E48" s="161"/>
      <c r="F48" s="52"/>
    </row>
    <row r="49" spans="1:6" ht="39" x14ac:dyDescent="0.25">
      <c r="A49" s="35">
        <v>42</v>
      </c>
      <c r="B49" s="36" t="s">
        <v>41</v>
      </c>
      <c r="C49" s="52">
        <v>10000</v>
      </c>
      <c r="D49" s="52">
        <v>0</v>
      </c>
      <c r="E49" s="161">
        <v>0</v>
      </c>
      <c r="F49" s="52">
        <v>10000</v>
      </c>
    </row>
    <row r="50" spans="1:6" x14ac:dyDescent="0.25">
      <c r="A50" s="145" t="s">
        <v>193</v>
      </c>
      <c r="B50" s="37" t="s">
        <v>190</v>
      </c>
      <c r="C50" s="78">
        <v>50000</v>
      </c>
      <c r="D50" s="78"/>
      <c r="E50" s="161"/>
      <c r="F50" s="78">
        <v>54700</v>
      </c>
    </row>
    <row r="51" spans="1:6" x14ac:dyDescent="0.25">
      <c r="A51" s="35">
        <v>3</v>
      </c>
      <c r="B51" s="36" t="s">
        <v>18</v>
      </c>
      <c r="C51" s="52"/>
      <c r="D51" s="52"/>
      <c r="E51" s="161"/>
      <c r="F51" s="52"/>
    </row>
    <row r="52" spans="1:6" x14ac:dyDescent="0.25">
      <c r="A52" s="35">
        <v>31</v>
      </c>
      <c r="B52" s="36" t="s">
        <v>19</v>
      </c>
      <c r="C52" s="52">
        <v>14390</v>
      </c>
      <c r="D52" s="52">
        <v>0</v>
      </c>
      <c r="E52" s="161">
        <v>0</v>
      </c>
      <c r="F52" s="52">
        <v>14390</v>
      </c>
    </row>
    <row r="53" spans="1:6" x14ac:dyDescent="0.25">
      <c r="A53" s="35">
        <v>32</v>
      </c>
      <c r="B53" s="36" t="s">
        <v>31</v>
      </c>
      <c r="C53" s="52">
        <v>22160</v>
      </c>
      <c r="D53" s="52">
        <v>1967.32</v>
      </c>
      <c r="E53" s="190">
        <v>8.8700000000000001E-2</v>
      </c>
      <c r="F53" s="52">
        <v>24127.32</v>
      </c>
    </row>
    <row r="54" spans="1:6" x14ac:dyDescent="0.25">
      <c r="A54" s="35">
        <v>34</v>
      </c>
      <c r="B54" s="36" t="s">
        <v>52</v>
      </c>
      <c r="C54" s="52"/>
      <c r="D54" s="52"/>
      <c r="E54" s="161"/>
      <c r="F54" s="52"/>
    </row>
    <row r="55" spans="1:6" ht="26.25" x14ac:dyDescent="0.25">
      <c r="A55" s="35">
        <v>37</v>
      </c>
      <c r="B55" s="36" t="s">
        <v>188</v>
      </c>
      <c r="C55" s="52">
        <v>10800</v>
      </c>
      <c r="D55" s="52">
        <v>0</v>
      </c>
      <c r="E55" s="161">
        <v>0</v>
      </c>
      <c r="F55" s="52">
        <v>10800</v>
      </c>
    </row>
    <row r="56" spans="1:6" ht="26.25" x14ac:dyDescent="0.25">
      <c r="A56" s="35">
        <v>4</v>
      </c>
      <c r="B56" s="36" t="s">
        <v>20</v>
      </c>
      <c r="C56" s="52"/>
      <c r="D56" s="176"/>
      <c r="E56" s="161"/>
      <c r="F56" s="52"/>
    </row>
    <row r="57" spans="1:6" ht="39" x14ac:dyDescent="0.25">
      <c r="A57" s="168">
        <v>42</v>
      </c>
      <c r="B57" s="169" t="s">
        <v>41</v>
      </c>
      <c r="C57" s="170">
        <v>2650</v>
      </c>
      <c r="D57" s="170">
        <v>2732.68</v>
      </c>
      <c r="E57" s="191">
        <v>1.03</v>
      </c>
      <c r="F57" s="170">
        <v>5382.68</v>
      </c>
    </row>
    <row r="58" spans="1:6" x14ac:dyDescent="0.25">
      <c r="A58" s="173" t="s">
        <v>198</v>
      </c>
      <c r="B58" s="174" t="s">
        <v>199</v>
      </c>
      <c r="C58" s="172">
        <v>0</v>
      </c>
      <c r="D58" s="172">
        <v>0</v>
      </c>
      <c r="E58" s="192">
        <v>1</v>
      </c>
      <c r="F58" s="177">
        <v>20000</v>
      </c>
    </row>
    <row r="59" spans="1:6" x14ac:dyDescent="0.25">
      <c r="A59" s="89">
        <v>3</v>
      </c>
      <c r="B59" s="171" t="s">
        <v>18</v>
      </c>
      <c r="C59" s="172"/>
      <c r="D59" s="172"/>
      <c r="E59" s="172"/>
      <c r="F59" s="175">
        <v>20000</v>
      </c>
    </row>
    <row r="62" spans="1:6" x14ac:dyDescent="0.25">
      <c r="A62" s="226" t="s">
        <v>152</v>
      </c>
      <c r="B62" s="226"/>
      <c r="D62" s="226" t="s">
        <v>153</v>
      </c>
      <c r="E62" s="226"/>
    </row>
    <row r="64" spans="1:6" x14ac:dyDescent="0.25">
      <c r="A64" s="226" t="s">
        <v>191</v>
      </c>
      <c r="B64" s="226"/>
      <c r="D64" s="226" t="s">
        <v>192</v>
      </c>
      <c r="E64" s="226"/>
    </row>
    <row r="68" spans="2:4" x14ac:dyDescent="0.25">
      <c r="B68" s="226" t="s">
        <v>154</v>
      </c>
      <c r="C68" s="226"/>
      <c r="D68" s="226"/>
    </row>
    <row r="70" spans="2:4" x14ac:dyDescent="0.25">
      <c r="B70" s="226" t="s">
        <v>197</v>
      </c>
      <c r="C70" s="226"/>
      <c r="D70" s="226"/>
    </row>
  </sheetData>
  <mergeCells count="9">
    <mergeCell ref="B68:D68"/>
    <mergeCell ref="B70:D70"/>
    <mergeCell ref="A1:F1"/>
    <mergeCell ref="A6:B6"/>
    <mergeCell ref="A62:B62"/>
    <mergeCell ref="A64:B64"/>
    <mergeCell ref="D62:E62"/>
    <mergeCell ref="D64:E64"/>
    <mergeCell ref="A3:F3"/>
  </mergeCells>
  <pageMargins left="0.7" right="0.7" top="0.75" bottom="0.75" header="0.3" footer="0.3"/>
  <pageSetup paperSize="9" scale="56" fitToWidth="0" orientation="portrait" r:id="rId1"/>
  <rowBreaks count="6" manualBreakCount="6">
    <brk id="13" max="16383" man="1"/>
    <brk id="16" max="16383" man="1"/>
    <brk id="27" max="16383" man="1"/>
    <brk id="34" max="16383" man="1"/>
    <brk id="41" max="16383" man="1"/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NASLOVNA</vt:lpstr>
      <vt:lpstr>SAŽETAK</vt:lpstr>
      <vt:lpstr> Račun prihoda i rashoda</vt:lpstr>
      <vt:lpstr>Prihodi i rashodi po izvorima f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2024-10-02T06:44:06Z</cp:lastPrinted>
  <dcterms:created xsi:type="dcterms:W3CDTF">2022-08-12T12:51:27Z</dcterms:created>
  <dcterms:modified xsi:type="dcterms:W3CDTF">2024-10-02T06:44:48Z</dcterms:modified>
</cp:coreProperties>
</file>